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8_{E01D9665-E3AA-4E4E-A944-336742E97DE2}" xr6:coauthVersionLast="47" xr6:coauthVersionMax="47" xr10:uidLastSave="{00000000-0000-0000-0000-000000000000}"/>
  <bookViews>
    <workbookView xWindow="-28920" yWindow="-975" windowWidth="29040" windowHeight="15720" activeTab="1" xr2:uid="{3E30DACF-DE61-4A28-AE12-E33CA952A006}"/>
  </bookViews>
  <sheets>
    <sheet name="Request" sheetId="1" r:id="rId1"/>
    <sheet name="Response" sheetId="2" r:id="rId2"/>
    <sheet name="Q2"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3" i="2" l="1"/>
</calcChain>
</file>

<file path=xl/sharedStrings.xml><?xml version="1.0" encoding="utf-8"?>
<sst xmlns="http://schemas.openxmlformats.org/spreadsheetml/2006/main" count="46" uniqueCount="44">
  <si>
    <t>Request</t>
  </si>
  <si>
    <t>Response</t>
  </si>
  <si>
    <t>Case FOI2026/01268 - contribution required, due: 20th August at 17:00</t>
  </si>
  <si>
    <t>Please see below to view the request:
1. The total value of Section 106 commuted sums currently held by the council that are earmarked for the provision of affordable housing, as of the most recent available date. 
2. For each individual commuted sum held, please provide: (a) the planning application reference, (b) the development name and location, (c) the date the contribution was received, (d) the amount, and (e) any deadline or clawback date by which the sum must be spent or returned to the developer. 
3. The total value of Section 106 affordable housing contributions that have been spent in each of the last five financial years (2020/21 to 2024/25), and what each was spent on (e.g., number of affordable units delivered, grants to housing associations, land acquisition). 
4. Whether any Section 106 affordable housing contributions have been returned to developers in the last five years due to non-expenditure within the agreed timeframe, and if so, the total value returned. 
5. The total value of all Section 106 contributions (not just affordable housing) currently held by the council, broken down by category of obligation (e.g., affordable housing, education, highways, open space, health). 
If providing information for every individual agreement would exceed the cost limit, please provide the aggregate totals requested and a summary of the 10 largest individual commuted sums currently held.. 
A response from you is requested by: 20th August at 17:00</t>
  </si>
  <si>
    <t xml:space="preserve">1. The total value of Section 106 commuted sums currently held by the council that are earmarked for the provision of affordable housing, as of the most recent available date. </t>
  </si>
  <si>
    <t xml:space="preserve">2. For each individual commuted sum held, please provide: (a) the planning application reference, (b) the development name and location, (c) the date the contribution was received, (d) the amount, and (e) any deadline or clawback date by which the sum must be spent or returned to the developer. </t>
  </si>
  <si>
    <t>18/03262 24-38 COMMERCIAL ROAD</t>
  </si>
  <si>
    <t>Received</t>
  </si>
  <si>
    <t>Amount</t>
  </si>
  <si>
    <t>Expiry</t>
  </si>
  <si>
    <t>Application reference and name</t>
  </si>
  <si>
    <t xml:space="preserve">12/02547 Kent&amp;Sussex Hospital </t>
  </si>
  <si>
    <t>14/503223 STRAWBERRY HILL</t>
  </si>
  <si>
    <t>No expiry</t>
  </si>
  <si>
    <t>28./01/2018</t>
  </si>
  <si>
    <t>17/01608_FULL 66-68 FRANT ROAD</t>
  </si>
  <si>
    <t>17/01848 HOMEOPATHIC HOSPITAL</t>
  </si>
  <si>
    <t xml:space="preserve">16/504331 UNION HOUSE </t>
  </si>
  <si>
    <t>17/01191 PINEWOOD COURT</t>
  </si>
  <si>
    <t>18/03951 HAWKENBURY FRM DOV 5</t>
  </si>
  <si>
    <t xml:space="preserve">3. The total value of Section 106 affordable housing contributions that have been spent in each of the last five financial years (2020/21 to 2024/25), and what each was spent on (e.g., number of affordable units delivered, grants to housing associations, land acquisition). </t>
  </si>
  <si>
    <t>Refer to tab Q2 with full details.</t>
  </si>
  <si>
    <t xml:space="preserve">4. Whether any Section 106 affordable housing contributions have been returned to developers in the last five years due to non-expenditure within the agreed timeframe, and if so, the total value returned. </t>
  </si>
  <si>
    <t>None has been returned.</t>
  </si>
  <si>
    <t xml:space="preserve">5. The total value of all Section 106 contributions (not just affordable housing) currently held by the council, broken down by category of obligation (e.g., affordable housing, education, highways, open space, health). </t>
  </si>
  <si>
    <t xml:space="preserve">NHS Health </t>
  </si>
  <si>
    <t>KCC Education</t>
  </si>
  <si>
    <t>KCC Library</t>
  </si>
  <si>
    <t>KCC Waste</t>
  </si>
  <si>
    <t>KCC Social Care</t>
  </si>
  <si>
    <t>KCC Adult Education</t>
  </si>
  <si>
    <t>Biodiversity Net Gain</t>
  </si>
  <si>
    <t xml:space="preserve">Public Art </t>
  </si>
  <si>
    <t>KCC Youth Services</t>
  </si>
  <si>
    <t>£2,527,370.31 Section 106 commuted sums currently held for affordable housing.</t>
  </si>
  <si>
    <t xml:space="preserve">Street Lighting </t>
  </si>
  <si>
    <t>TOTAL</t>
  </si>
  <si>
    <t>Cycleways/Sustainable Transport contributions</t>
  </si>
  <si>
    <t>Affordable Housing contributions</t>
  </si>
  <si>
    <t>Childrens Play Space contributions</t>
  </si>
  <si>
    <t>Air Quality &amp; Renewable Energy contributions</t>
  </si>
  <si>
    <t>Car Parking contributions</t>
  </si>
  <si>
    <t>Refer to the annual Infrastructure Funding Statements on the TWBC planning portal from 2019/2021 onwards which show the affordable housing contributions spend each year and number of units delivered. https://tunbridgewells.gov.uk/planning/support-services/reporting-our-developer-contributions</t>
  </si>
  <si>
    <t>Youth &amp; Adult Recreation Space/Open Space contributions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</si>
</sst>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Red]\-&quot;£&quot;#,##0.00"/>
    <numFmt numFmtId="43" formatCode="_-* #,##0.00_-;\-* #,##0.00_-;_-* &quot;-&quot;??_-;_-@_-"/>
    <numFmt numFmtId="164" formatCode="_-[$£-809]* #,##0.00_-;\-[$£-809]* #,##0.00_-;_-[$£-809]* &quot;-&quot;??_-;_-@_-"/>
  </numFmts>
  <fonts count="6" x14ac:knownFonts="1">
    <font>
      <sz val="11"/>
      <color theme="1"/>
      <name val="Calibri"/>
      <family val="2"/>
    </font>
    <font>
      <sz val="11"/>
      <color theme="0"/>
      <name val="Aptos"/>
      <family val="2"/>
    </font>
    <font>
      <sz val="11"/>
      <color theme="1"/>
      <name val="Aptos"/>
      <family val="2"/>
    </font>
    <font>
      <sz val="11"/>
      <color theme="1"/>
      <name val="Calibri"/>
      <family val="2"/>
    </font>
    <font>
      <b/>
      <sz val="11"/>
      <color theme="9" tint="-0.249977111117893"/>
      <name val="Calibri"/>
      <family val="2"/>
    </font>
    <font>
      <b/>
      <sz val="11"/>
      <color theme="1"/>
      <name val="Calibri"/>
      <family val="2"/>
    </font>
  </fonts>
  <fills count="3">
    <fill>
      <patternFill patternType="none"/>
    </fill>
    <fill>
      <patternFill patternType="gray125"/>
    </fill>
    <fill>
      <patternFill patternType="solid">
        <fgColor rgb="FF004F88"/>
        <bgColor indexed="64"/>
      </patternFill>
    </fill>
  </fills>
  <borders count="1">
    <border>
      <left/>
      <right/>
      <top/>
      <bottom/>
      <diagonal/>
    </border>
  </borders>
  <cellStyleXfs count="2">
    <xf numFmtId="0" fontId="0" fillId="0" borderId="0"/>
    <xf numFmtId="43" fontId="3" fillId="0" borderId="0" applyFont="0" applyFill="0" applyBorder="0" applyAlignment="0" applyProtection="0"/>
  </cellStyleXfs>
  <cellXfs count="17">
    <xf numFmtId="0" fontId="0" fillId="0" borderId="0" xfId="0"/>
    <xf numFmtId="0" fontId="1" fillId="2" borderId="0" xfId="0" applyFont="1" applyFill="1" applyAlignment="1">
      <alignment horizontal="center"/>
    </xf>
    <xf numFmtId="0" fontId="2" fillId="0" borderId="0" xfId="0" applyFont="1"/>
    <xf numFmtId="0" fontId="2" fillId="0" borderId="0" xfId="0" applyFont="1" applyAlignment="1">
      <alignment wrapText="1"/>
    </xf>
    <xf numFmtId="0" fontId="2" fillId="0" borderId="0" xfId="0" applyFont="1" applyAlignment="1">
      <alignment vertical="center" wrapText="1"/>
    </xf>
    <xf numFmtId="0" fontId="0" fillId="0" borderId="0" xfId="0" applyAlignment="1">
      <alignment vertical="center" wrapText="1"/>
    </xf>
    <xf numFmtId="0" fontId="0" fillId="0" borderId="0" xfId="0" applyAlignment="1">
      <alignment wrapText="1"/>
    </xf>
    <xf numFmtId="0" fontId="0" fillId="0" borderId="0" xfId="0" applyAlignment="1">
      <alignment horizontal="right" vertical="top"/>
    </xf>
    <xf numFmtId="0" fontId="4" fillId="0" borderId="0" xfId="0" applyFont="1"/>
    <xf numFmtId="0" fontId="5" fillId="0" borderId="0" xfId="0" applyFont="1"/>
    <xf numFmtId="0" fontId="5" fillId="0" borderId="0" xfId="0" applyFont="1" applyAlignment="1">
      <alignment horizontal="center"/>
    </xf>
    <xf numFmtId="14" fontId="0" fillId="0" borderId="0" xfId="0" applyNumberFormat="1"/>
    <xf numFmtId="164" fontId="0" fillId="0" borderId="0" xfId="0" applyNumberFormat="1"/>
    <xf numFmtId="8" fontId="0" fillId="0" borderId="0" xfId="0" applyNumberFormat="1"/>
    <xf numFmtId="164" fontId="0" fillId="0" borderId="0" xfId="1" applyNumberFormat="1" applyFont="1" applyFill="1"/>
    <xf numFmtId="0" fontId="0" fillId="0" borderId="0" xfId="0"/>
    <xf numFmtId="0" fontId="4" fillId="0" borderId="0" xfId="0" applyFont="1"/>
  </cellXfs>
  <cellStyles count="2">
    <cellStyle name="Comma" xfId="1" builtinId="3"/>
    <cellStyle name="Normal" xfId="0" builtinId="0"/>
  </cellStyles>
  <dxfs count="0"/>
  <tableStyles count="0" defaultTableStyle="TableStyleMedium2" defaultPivotStyle="PivotStyleLight16"/>
  <colors>
    <mruColors>
      <color rgb="FF00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4B3A8-9FDF-47F8-A99D-B35BACF0FF10}">
  <dimension ref="A2:C8"/>
  <sheetViews>
    <sheetView topLeftCell="A4" workbookViewId="0">
      <selection activeCell="B5" sqref="B5"/>
    </sheetView>
  </sheetViews>
  <sheetFormatPr defaultRowHeight="14.4" x14ac:dyDescent="0.3"/>
  <cols>
    <col min="1" max="1" width="10.6640625" customWidth="1"/>
    <col min="2" max="2" width="91.77734375" customWidth="1"/>
    <col min="3" max="3" width="117.21875" customWidth="1"/>
  </cols>
  <sheetData>
    <row r="2" spans="1:3" x14ac:dyDescent="0.3">
      <c r="B2" s="1" t="s">
        <v>0</v>
      </c>
      <c r="C2" s="1" t="s">
        <v>1</v>
      </c>
    </row>
    <row r="3" spans="1:3" x14ac:dyDescent="0.3">
      <c r="B3" s="2" t="s">
        <v>2</v>
      </c>
      <c r="C3" s="2"/>
    </row>
    <row r="4" spans="1:3" x14ac:dyDescent="0.3">
      <c r="B4" s="2"/>
      <c r="C4" s="2"/>
    </row>
    <row r="5" spans="1:3" ht="348.6" customHeight="1" x14ac:dyDescent="0.3">
      <c r="B5" s="4" t="s">
        <v>3</v>
      </c>
      <c r="C5" s="4"/>
    </row>
    <row r="6" spans="1:3" x14ac:dyDescent="0.3">
      <c r="A6" s="5"/>
      <c r="B6" s="4"/>
      <c r="C6" s="3"/>
    </row>
    <row r="7" spans="1:3" x14ac:dyDescent="0.3">
      <c r="A7" s="6"/>
      <c r="B7" s="2"/>
      <c r="C7" s="2"/>
    </row>
    <row r="8" spans="1:3" x14ac:dyDescent="0.3">
      <c r="B8" s="7"/>
      <c r="C8" s="6"/>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D01AD-4EC8-43B2-9A54-54DD85CF1ABD}">
  <dimension ref="B4:G33"/>
  <sheetViews>
    <sheetView tabSelected="1" workbookViewId="0">
      <selection activeCell="B18" sqref="B18:E18"/>
    </sheetView>
  </sheetViews>
  <sheetFormatPr defaultRowHeight="14.4" x14ac:dyDescent="0.3"/>
  <cols>
    <col min="5" max="5" width="13.88671875" bestFit="1" customWidth="1"/>
    <col min="6" max="6" width="14.88671875" bestFit="1" customWidth="1"/>
    <col min="7" max="8" width="13.88671875" bestFit="1" customWidth="1"/>
    <col min="9" max="9" width="11.33203125" bestFit="1" customWidth="1"/>
  </cols>
  <sheetData>
    <row r="4" spans="2:2" x14ac:dyDescent="0.3">
      <c r="B4" t="s">
        <v>4</v>
      </c>
    </row>
    <row r="5" spans="2:2" x14ac:dyDescent="0.3">
      <c r="B5" s="8" t="s">
        <v>34</v>
      </c>
    </row>
    <row r="6" spans="2:2" x14ac:dyDescent="0.3">
      <c r="B6" s="8"/>
    </row>
    <row r="7" spans="2:2" x14ac:dyDescent="0.3">
      <c r="B7" t="s">
        <v>5</v>
      </c>
    </row>
    <row r="8" spans="2:2" x14ac:dyDescent="0.3">
      <c r="B8" s="8" t="s">
        <v>21</v>
      </c>
    </row>
    <row r="9" spans="2:2" x14ac:dyDescent="0.3">
      <c r="B9" s="8"/>
    </row>
    <row r="10" spans="2:2" x14ac:dyDescent="0.3">
      <c r="B10" t="s">
        <v>20</v>
      </c>
    </row>
    <row r="11" spans="2:2" x14ac:dyDescent="0.3">
      <c r="B11" s="8" t="s">
        <v>42</v>
      </c>
    </row>
    <row r="12" spans="2:2" x14ac:dyDescent="0.3">
      <c r="B12" s="8"/>
    </row>
    <row r="13" spans="2:2" x14ac:dyDescent="0.3">
      <c r="B13" t="s">
        <v>22</v>
      </c>
    </row>
    <row r="14" spans="2:2" x14ac:dyDescent="0.3">
      <c r="B14" s="8" t="s">
        <v>23</v>
      </c>
    </row>
    <row r="15" spans="2:2" x14ac:dyDescent="0.3">
      <c r="B15" s="8"/>
    </row>
    <row r="16" spans="2:2" x14ac:dyDescent="0.3">
      <c r="B16" t="s">
        <v>24</v>
      </c>
    </row>
    <row r="17" spans="2:7" x14ac:dyDescent="0.3">
      <c r="B17" s="16" t="s">
        <v>38</v>
      </c>
      <c r="C17" s="16"/>
      <c r="D17" s="16"/>
      <c r="E17" s="16"/>
      <c r="F17" s="12">
        <v>2527370.2999999998</v>
      </c>
    </row>
    <row r="18" spans="2:7" x14ac:dyDescent="0.3">
      <c r="B18" s="16" t="s">
        <v>43</v>
      </c>
      <c r="C18" s="16"/>
      <c r="D18" s="16"/>
      <c r="E18" s="16"/>
      <c r="F18" s="12">
        <v>4864706.0599999996</v>
      </c>
    </row>
    <row r="19" spans="2:7" x14ac:dyDescent="0.3">
      <c r="B19" s="16" t="s">
        <v>39</v>
      </c>
      <c r="C19" s="16"/>
      <c r="D19" s="16"/>
      <c r="E19" s="16"/>
      <c r="F19" s="12">
        <v>896874.32</v>
      </c>
    </row>
    <row r="20" spans="2:7" x14ac:dyDescent="0.3">
      <c r="B20" s="8" t="s">
        <v>37</v>
      </c>
      <c r="F20" s="12">
        <v>545744.05000000005</v>
      </c>
    </row>
    <row r="21" spans="2:7" x14ac:dyDescent="0.3">
      <c r="B21" s="8" t="s">
        <v>40</v>
      </c>
      <c r="F21" s="12">
        <v>55858.91</v>
      </c>
    </row>
    <row r="22" spans="2:7" x14ac:dyDescent="0.3">
      <c r="B22" s="16" t="s">
        <v>41</v>
      </c>
      <c r="C22" s="16"/>
      <c r="D22" s="16"/>
      <c r="E22" s="16"/>
      <c r="F22" s="12">
        <v>91438.15</v>
      </c>
    </row>
    <row r="23" spans="2:7" x14ac:dyDescent="0.3">
      <c r="B23" s="8" t="s">
        <v>35</v>
      </c>
      <c r="F23" s="12">
        <v>56430.400000000001</v>
      </c>
    </row>
    <row r="24" spans="2:7" x14ac:dyDescent="0.3">
      <c r="B24" s="8" t="s">
        <v>31</v>
      </c>
      <c r="F24" s="12">
        <v>148026.31</v>
      </c>
    </row>
    <row r="25" spans="2:7" x14ac:dyDescent="0.3">
      <c r="B25" s="8" t="s">
        <v>32</v>
      </c>
      <c r="F25" s="12">
        <v>7458.26</v>
      </c>
    </row>
    <row r="26" spans="2:7" x14ac:dyDescent="0.3">
      <c r="B26" s="8" t="s">
        <v>25</v>
      </c>
      <c r="F26" s="12">
        <v>1420396</v>
      </c>
    </row>
    <row r="27" spans="2:7" x14ac:dyDescent="0.3">
      <c r="B27" s="8" t="s">
        <v>26</v>
      </c>
      <c r="F27" s="12">
        <v>451454.44</v>
      </c>
    </row>
    <row r="28" spans="2:7" x14ac:dyDescent="0.3">
      <c r="B28" s="8" t="s">
        <v>30</v>
      </c>
      <c r="F28" s="12">
        <v>113.98</v>
      </c>
    </row>
    <row r="29" spans="2:7" x14ac:dyDescent="0.3">
      <c r="B29" s="8" t="s">
        <v>27</v>
      </c>
      <c r="F29" s="12">
        <v>8287.68</v>
      </c>
    </row>
    <row r="30" spans="2:7" x14ac:dyDescent="0.3">
      <c r="B30" s="8" t="s">
        <v>28</v>
      </c>
      <c r="F30" s="12">
        <v>1274.93</v>
      </c>
    </row>
    <row r="31" spans="2:7" x14ac:dyDescent="0.3">
      <c r="B31" s="8" t="s">
        <v>29</v>
      </c>
      <c r="F31" s="12">
        <v>1019.56</v>
      </c>
    </row>
    <row r="32" spans="2:7" x14ac:dyDescent="0.3">
      <c r="B32" s="8" t="s">
        <v>33</v>
      </c>
      <c r="F32" s="12">
        <v>2508.9</v>
      </c>
      <c r="G32" s="12"/>
    </row>
    <row r="33" spans="2:6" x14ac:dyDescent="0.3">
      <c r="B33" s="8" t="s">
        <v>36</v>
      </c>
      <c r="F33" s="12">
        <f ca="1">SUM(F17:F33)</f>
        <v>11078962.250000002</v>
      </c>
    </row>
  </sheetData>
  <mergeCells count="4">
    <mergeCell ref="B17:E17"/>
    <mergeCell ref="B18:E18"/>
    <mergeCell ref="B19:E19"/>
    <mergeCell ref="B22:E2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EC879-DA79-4922-AEFB-8AD563AAA3AC}">
  <dimension ref="B1:H13"/>
  <sheetViews>
    <sheetView workbookViewId="0">
      <selection activeCell="G10" sqref="G10"/>
    </sheetView>
  </sheetViews>
  <sheetFormatPr defaultRowHeight="14.4" x14ac:dyDescent="0.3"/>
  <cols>
    <col min="6" max="6" width="10.5546875" bestFit="1" customWidth="1"/>
    <col min="7" max="7" width="13.88671875" bestFit="1" customWidth="1"/>
    <col min="8" max="8" width="10.5546875" bestFit="1" customWidth="1"/>
  </cols>
  <sheetData>
    <row r="1" spans="2:8" x14ac:dyDescent="0.3">
      <c r="B1" s="9" t="s">
        <v>10</v>
      </c>
      <c r="F1" s="10" t="s">
        <v>7</v>
      </c>
      <c r="G1" s="10" t="s">
        <v>8</v>
      </c>
      <c r="H1" s="10" t="s">
        <v>9</v>
      </c>
    </row>
    <row r="2" spans="2:8" x14ac:dyDescent="0.3">
      <c r="B2" s="15" t="s">
        <v>6</v>
      </c>
      <c r="C2" s="15"/>
      <c r="D2" s="15"/>
      <c r="E2" s="15"/>
      <c r="F2" s="11">
        <v>44951</v>
      </c>
      <c r="G2" s="14">
        <v>716201.89</v>
      </c>
      <c r="H2" s="11">
        <v>48604</v>
      </c>
    </row>
    <row r="3" spans="2:8" x14ac:dyDescent="0.3">
      <c r="B3" s="15" t="s">
        <v>11</v>
      </c>
      <c r="C3" s="15"/>
      <c r="D3" s="15"/>
      <c r="E3" s="15"/>
      <c r="F3" s="11">
        <v>43831</v>
      </c>
      <c r="G3" s="12">
        <v>630525.85</v>
      </c>
      <c r="H3" s="11">
        <v>47484</v>
      </c>
    </row>
    <row r="4" spans="2:8" x14ac:dyDescent="0.3">
      <c r="B4" s="15" t="s">
        <v>12</v>
      </c>
      <c r="C4" s="15"/>
      <c r="D4" s="15"/>
      <c r="E4" s="15"/>
      <c r="F4" t="s">
        <v>14</v>
      </c>
      <c r="G4" s="12">
        <v>55976.639999999999</v>
      </c>
      <c r="H4" t="s">
        <v>13</v>
      </c>
    </row>
    <row r="5" spans="2:8" x14ac:dyDescent="0.3">
      <c r="B5" s="15" t="s">
        <v>15</v>
      </c>
      <c r="C5" s="15"/>
      <c r="D5" s="15"/>
      <c r="E5" s="15"/>
      <c r="F5" s="11">
        <v>44147</v>
      </c>
      <c r="G5" s="12">
        <v>144554.32</v>
      </c>
      <c r="H5" t="s">
        <v>13</v>
      </c>
    </row>
    <row r="6" spans="2:8" x14ac:dyDescent="0.3">
      <c r="B6" s="15" t="s">
        <v>16</v>
      </c>
      <c r="C6" s="15"/>
      <c r="D6" s="15"/>
      <c r="E6" s="15"/>
      <c r="F6" s="11">
        <v>43823</v>
      </c>
      <c r="G6" s="12">
        <v>464099.08</v>
      </c>
      <c r="H6" s="11">
        <v>47476</v>
      </c>
    </row>
    <row r="7" spans="2:8" x14ac:dyDescent="0.3">
      <c r="B7" s="15" t="s">
        <v>17</v>
      </c>
      <c r="C7" s="15"/>
      <c r="D7" s="15"/>
      <c r="E7" s="15"/>
      <c r="F7" s="11">
        <v>44532</v>
      </c>
      <c r="G7" s="12">
        <v>139171.93</v>
      </c>
      <c r="H7" s="11">
        <v>48184</v>
      </c>
    </row>
    <row r="8" spans="2:8" x14ac:dyDescent="0.3">
      <c r="B8" s="15" t="s">
        <v>18</v>
      </c>
      <c r="C8" s="15"/>
      <c r="D8" s="15"/>
      <c r="E8" s="15"/>
      <c r="F8" s="11">
        <v>43907</v>
      </c>
      <c r="G8" s="12">
        <v>162574.85</v>
      </c>
      <c r="H8" t="s">
        <v>13</v>
      </c>
    </row>
    <row r="9" spans="2:8" x14ac:dyDescent="0.3">
      <c r="B9" s="15" t="s">
        <v>19</v>
      </c>
      <c r="C9" s="15"/>
      <c r="D9" s="15"/>
      <c r="E9" s="15"/>
      <c r="F9" s="11">
        <v>44656</v>
      </c>
      <c r="G9" s="12">
        <v>214265.75</v>
      </c>
      <c r="H9" s="11">
        <v>46489</v>
      </c>
    </row>
    <row r="10" spans="2:8" x14ac:dyDescent="0.3">
      <c r="G10" s="12"/>
    </row>
    <row r="11" spans="2:8" x14ac:dyDescent="0.3">
      <c r="G11" s="13"/>
    </row>
    <row r="13" spans="2:8" x14ac:dyDescent="0.3">
      <c r="G13" s="12"/>
    </row>
  </sheetData>
  <mergeCells count="8">
    <mergeCell ref="B8:E8"/>
    <mergeCell ref="B9:E9"/>
    <mergeCell ref="B2:E2"/>
    <mergeCell ref="B3:E3"/>
    <mergeCell ref="B4:E4"/>
    <mergeCell ref="B5:E5"/>
    <mergeCell ref="B6:E6"/>
    <mergeCell ref="B7:E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Request</vt:lpstr>
      <vt:lpstr>Response</vt:lpstr>
      <vt:lpstr>Q2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2026-08-14T08:28:16Z</dcterms:created>
  <dcterms:modified xsi:type="dcterms:W3CDTF">2026-08-14T08:28:44Z</dcterms:modified>
</cp:coreProperties>
</file>