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EDE37DB5-B398-4394-B67F-1D8B9ECF95E7}" xr6:coauthVersionLast="47" xr6:coauthVersionMax="47" xr10:uidLastSave="{00000000-0000-0000-0000-000000000000}"/>
  <bookViews>
    <workbookView xWindow="-28920" yWindow="-975" windowWidth="29040" windowHeight="15720" xr2:uid="{354F5EB1-91A5-4E7A-89ED-E6F969FA1DE1}"/>
  </bookViews>
  <sheets>
    <sheet name="ASB Cases" sheetId="1" r:id="rId1"/>
    <sheet name="ASB Case Review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6" i="1"/>
  <c r="B17" i="1"/>
  <c r="B5" i="1"/>
  <c r="B7" i="1"/>
  <c r="B4" i="1"/>
  <c r="B16" i="1"/>
  <c r="B8" i="1"/>
  <c r="B18" i="1"/>
  <c r="B9" i="1"/>
  <c r="B10" i="1"/>
  <c r="B11" i="1"/>
  <c r="B12" i="1"/>
  <c r="B13" i="1"/>
  <c r="B14" i="1"/>
  <c r="B15" i="1"/>
  <c r="B21" i="1"/>
  <c r="B41" i="1"/>
  <c r="B42" i="1"/>
  <c r="B43" i="1"/>
  <c r="B44" i="1"/>
  <c r="B45" i="1"/>
  <c r="B46" i="1"/>
  <c r="B47" i="1"/>
  <c r="B50" i="1"/>
  <c r="B54" i="1"/>
  <c r="B55" i="1"/>
  <c r="B56" i="1"/>
  <c r="B60" i="1"/>
  <c r="B61" i="1"/>
  <c r="B62" i="1"/>
  <c r="B22" i="1"/>
  <c r="B63" i="1"/>
  <c r="B64" i="1"/>
  <c r="B65" i="1"/>
  <c r="B66" i="1"/>
  <c r="B67" i="1"/>
  <c r="B72" i="1"/>
  <c r="B73" i="1"/>
  <c r="B74" i="1"/>
  <c r="B75" i="1"/>
  <c r="B76" i="1"/>
  <c r="B77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89" i="1"/>
  <c r="B90" i="1"/>
  <c r="B91" i="1"/>
  <c r="B92" i="1"/>
  <c r="B93" i="1"/>
  <c r="B94" i="1"/>
  <c r="B52" i="1"/>
  <c r="B19" i="1"/>
  <c r="B78" i="1"/>
  <c r="B79" i="1"/>
  <c r="B51" i="1"/>
  <c r="B57" i="1"/>
  <c r="B58" i="1"/>
  <c r="B59" i="1"/>
  <c r="B20" i="1"/>
  <c r="B2" i="1"/>
  <c r="B80" i="1"/>
  <c r="B81" i="1"/>
  <c r="B82" i="1"/>
  <c r="B83" i="1"/>
  <c r="B84" i="1"/>
  <c r="B85" i="1"/>
  <c r="B86" i="1"/>
  <c r="B87" i="1"/>
  <c r="B88" i="1"/>
  <c r="B68" i="1"/>
  <c r="B69" i="1"/>
  <c r="B48" i="1"/>
  <c r="B49" i="1"/>
  <c r="B40" i="1"/>
  <c r="B95" i="1"/>
  <c r="B53" i="1"/>
  <c r="B96" i="1"/>
  <c r="B97" i="1"/>
  <c r="B98" i="1"/>
  <c r="B99" i="1"/>
  <c r="B100" i="1"/>
  <c r="B102" i="1"/>
  <c r="B103" i="1"/>
  <c r="B104" i="1"/>
  <c r="B105" i="1"/>
  <c r="B106" i="1"/>
  <c r="B107" i="1"/>
  <c r="B108" i="1"/>
  <c r="B110" i="1"/>
  <c r="B111" i="1"/>
  <c r="B112" i="1"/>
  <c r="B109" i="1"/>
  <c r="B113" i="1"/>
  <c r="B115" i="1"/>
  <c r="B116" i="1"/>
  <c r="B70" i="1"/>
  <c r="B71" i="1"/>
  <c r="B101" i="1"/>
  <c r="B114" i="1"/>
</calcChain>
</file>

<file path=xl/sharedStrings.xml><?xml version="1.0" encoding="utf-8"?>
<sst xmlns="http://schemas.openxmlformats.org/spreadsheetml/2006/main" count="132" uniqueCount="80">
  <si>
    <t>ABA</t>
  </si>
  <si>
    <t>CPW</t>
  </si>
  <si>
    <t>CPN</t>
  </si>
  <si>
    <t>FPN (CPN)</t>
  </si>
  <si>
    <t>FPN (PSPO)</t>
  </si>
  <si>
    <t>Verbal Warn.</t>
  </si>
  <si>
    <t>Written Warn.</t>
  </si>
  <si>
    <t>Agile Ref</t>
  </si>
  <si>
    <t>CSU/0003/25</t>
  </si>
  <si>
    <t>CSU/0004/25</t>
  </si>
  <si>
    <t>CSU/0005/25</t>
  </si>
  <si>
    <t>CSU/0007/25</t>
  </si>
  <si>
    <t>CSU/0010/25</t>
  </si>
  <si>
    <t>CSU/0015/25</t>
  </si>
  <si>
    <t>CSU/0022/25</t>
  </si>
  <si>
    <t>CSU/0023/25</t>
  </si>
  <si>
    <t>CSU/0025/25</t>
  </si>
  <si>
    <t>CSU/0038/25</t>
  </si>
  <si>
    <t>CSU/0042/25</t>
  </si>
  <si>
    <t>CSU/0044/25</t>
  </si>
  <si>
    <t>CSU/0026/25</t>
  </si>
  <si>
    <t>CSU/0032/25</t>
  </si>
  <si>
    <t>CSU/0048/25</t>
  </si>
  <si>
    <t>CSU/0059/25</t>
  </si>
  <si>
    <t>CSU/0060/25</t>
  </si>
  <si>
    <t>CSU/0061/25</t>
  </si>
  <si>
    <t>CSU/0073/25</t>
  </si>
  <si>
    <t>CSU/0072/25</t>
  </si>
  <si>
    <t>CSU/0071/25</t>
  </si>
  <si>
    <t>CSU/0066/25</t>
  </si>
  <si>
    <t>CSU/0065/25</t>
  </si>
  <si>
    <t>CSU/0063/25</t>
  </si>
  <si>
    <t>CSU/0062/25</t>
  </si>
  <si>
    <t>CSU/0074/25</t>
  </si>
  <si>
    <t>CSU/0080/25</t>
  </si>
  <si>
    <t>CSU/0053/25</t>
  </si>
  <si>
    <t>CSU/0087/25</t>
  </si>
  <si>
    <t>CSU/0089/25</t>
  </si>
  <si>
    <t>CSU/0094/25</t>
  </si>
  <si>
    <t>15/10/20256</t>
  </si>
  <si>
    <t>CSU/0105/25</t>
  </si>
  <si>
    <t>CSU/0106/25</t>
  </si>
  <si>
    <t>CSU/0110/25</t>
  </si>
  <si>
    <t>CSU/0112/25</t>
  </si>
  <si>
    <t>CSU/0113/25</t>
  </si>
  <si>
    <t>CSU/0057/25</t>
  </si>
  <si>
    <t>CSU/0125/25</t>
  </si>
  <si>
    <t>CSU/0069/25</t>
  </si>
  <si>
    <t>CSU/0045/25</t>
  </si>
  <si>
    <t>CSU/0114/25</t>
  </si>
  <si>
    <t>CSU/0068/25</t>
  </si>
  <si>
    <t>CSU/0002/25</t>
  </si>
  <si>
    <t>CSU/0116/25</t>
  </si>
  <si>
    <t>CSU/0100/25</t>
  </si>
  <si>
    <t>CSU/0003/26</t>
  </si>
  <si>
    <t>CSU/0070/25</t>
  </si>
  <si>
    <t>CSU/0004/26</t>
  </si>
  <si>
    <t>CSU/0007/26</t>
  </si>
  <si>
    <t>CSU/0013/26</t>
  </si>
  <si>
    <t>CSU/0015/26</t>
  </si>
  <si>
    <t>CSU/0019/26</t>
  </si>
  <si>
    <t>CSU/0020/26</t>
  </si>
  <si>
    <t>CSU/0025/26</t>
  </si>
  <si>
    <t>CSU/0029/26</t>
  </si>
  <si>
    <t>CSU/0030/26</t>
  </si>
  <si>
    <t>CSU/0032/26</t>
  </si>
  <si>
    <t>CSU/0039/26</t>
  </si>
  <si>
    <t>28/04/026</t>
  </si>
  <si>
    <t>CSU/0038/26</t>
  </si>
  <si>
    <t>CSU/0040/26</t>
  </si>
  <si>
    <t>CSU/0043/26</t>
  </si>
  <si>
    <t>CSU/0044/26</t>
  </si>
  <si>
    <t>CSU/0101/25</t>
  </si>
  <si>
    <t>Year</t>
  </si>
  <si>
    <t>ASB CASE REVIEWS (Community Trigger)</t>
  </si>
  <si>
    <t>Applications received:</t>
  </si>
  <si>
    <t>Number deemed to have met the threshold:</t>
  </si>
  <si>
    <t>Number resulted in recommendations:</t>
  </si>
  <si>
    <t>2*</t>
  </si>
  <si>
    <t>* Ongoing case.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</si>
</sst>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0138FF-8835-4C54-85E7-15FEEB0872F8}" name="Table1" displayName="Table1" ref="A1:I116" totalsRowShown="0" headerRowDxfId="10" dataDxfId="9">
  <autoFilter ref="A1:I116" xr:uid="{670138FF-8835-4C54-85E7-15FEEB0872F8}"/>
  <sortState xmlns:xlrd2="http://schemas.microsoft.com/office/spreadsheetml/2017/richdata2" ref="A2:I116">
    <sortCondition ref="B1:B116"/>
  </sortState>
  <tableColumns count="9">
    <tableColumn id="1" xr3:uid="{BAFC869C-1308-4ABE-B3EF-86F240B4A679}" name="Agile Ref" dataDxfId="0"/>
    <tableColumn id="13" xr3:uid="{DAEF3D40-72DA-417B-B8F8-6FD07F4B6B06}" name="Year" dataDxfId="8">
      <calculatedColumnFormula>RIGHT(A2,2) &amp; "-" &amp; MID(A2,5,FIND("/",A2,5)-5)</calculatedColumnFormula>
    </tableColumn>
    <tableColumn id="4" xr3:uid="{FE98E45A-7CB6-4CD2-B0D8-76FAE08607A4}" name="Verbal Warn." dataDxfId="7"/>
    <tableColumn id="5" xr3:uid="{BE18A602-16D4-4993-9A67-5CD4E7591AA3}" name="Written Warn." dataDxfId="6"/>
    <tableColumn id="6" xr3:uid="{B9DA1F4D-2872-4D49-9840-AAADD98AB27C}" name="ABA" dataDxfId="5"/>
    <tableColumn id="7" xr3:uid="{E102E0B9-AB8D-41CC-8956-65C99EA38016}" name="CPW" dataDxfId="4"/>
    <tableColumn id="8" xr3:uid="{4386C0AA-0F8F-452D-A9B1-2BB73E020E2A}" name="CPN" dataDxfId="3"/>
    <tableColumn id="9" xr3:uid="{8E9E6F0E-8BE7-4F4F-9051-A6B6C36776C0}" name="FPN (CPN)" dataDxfId="2"/>
    <tableColumn id="10" xr3:uid="{739D671E-7D1C-49E9-884B-979BC2514DF6}" name="FPN (PSPO)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15DFF-9214-4CD0-B2DB-0946E7BAF6C6}">
  <dimension ref="A1:J116"/>
  <sheetViews>
    <sheetView tabSelected="1" zoomScale="160" zoomScaleNormal="160" workbookViewId="0">
      <selection activeCell="J1" sqref="J1:J1048576"/>
    </sheetView>
  </sheetViews>
  <sheetFormatPr defaultRowHeight="14.4" x14ac:dyDescent="0.3"/>
  <cols>
    <col min="1" max="1" width="13.6640625" style="1" bestFit="1" customWidth="1"/>
    <col min="2" max="2" width="13.6640625" style="1" customWidth="1"/>
    <col min="3" max="3" width="18.33203125" style="1" customWidth="1"/>
    <col min="4" max="4" width="12.44140625" style="1" customWidth="1"/>
    <col min="5" max="5" width="12.6640625" style="1" customWidth="1"/>
    <col min="6" max="8" width="11" style="1" bestFit="1" customWidth="1"/>
    <col min="9" max="9" width="11.6640625" style="1" customWidth="1"/>
    <col min="10" max="10" width="33.6640625" style="3" customWidth="1"/>
  </cols>
  <sheetData>
    <row r="1" spans="1:10" x14ac:dyDescent="0.3">
      <c r="A1" s="1" t="s">
        <v>7</v>
      </c>
      <c r="B1" s="1" t="s">
        <v>73</v>
      </c>
      <c r="C1" s="1" t="s">
        <v>5</v>
      </c>
      <c r="D1" s="1" t="s">
        <v>6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/>
    </row>
    <row r="2" spans="1:10" x14ac:dyDescent="0.3">
      <c r="A2" s="1" t="s">
        <v>51</v>
      </c>
      <c r="B2" s="1" t="str">
        <f>RIGHT(A2,2) &amp; "-" &amp; MID(A2,5,FIND("/",A2,5)-5)</f>
        <v>25-0002</v>
      </c>
      <c r="C2" s="2"/>
      <c r="D2" s="2"/>
      <c r="E2" s="2"/>
      <c r="F2" s="4">
        <v>45692</v>
      </c>
      <c r="G2" s="2"/>
      <c r="H2" s="2"/>
      <c r="I2" s="2"/>
      <c r="J2"/>
    </row>
    <row r="3" spans="1:10" x14ac:dyDescent="0.3">
      <c r="A3" s="1" t="s">
        <v>8</v>
      </c>
      <c r="B3" s="1" t="str">
        <f>RIGHT(A3,2) &amp; "-" &amp; MID(A3,5,FIND("/",A3,5)-5)</f>
        <v>25-0003</v>
      </c>
      <c r="C3" s="4">
        <v>45671</v>
      </c>
      <c r="D3" s="2"/>
      <c r="E3" s="2"/>
      <c r="F3" s="4"/>
      <c r="G3" s="2"/>
      <c r="H3" s="2"/>
      <c r="I3" s="2"/>
      <c r="J3"/>
    </row>
    <row r="4" spans="1:10" x14ac:dyDescent="0.3">
      <c r="A4" s="1" t="s">
        <v>9</v>
      </c>
      <c r="B4" s="1" t="str">
        <f>RIGHT(A4,2) &amp; "-" &amp; MID(A4,5,FIND("/",A4,5)-5)</f>
        <v>25-0004</v>
      </c>
      <c r="C4" s="2"/>
      <c r="D4" s="4">
        <v>45182</v>
      </c>
      <c r="E4" s="2"/>
      <c r="F4" s="4">
        <v>45685</v>
      </c>
      <c r="G4" s="2"/>
      <c r="H4" s="2"/>
      <c r="I4" s="2"/>
      <c r="J4"/>
    </row>
    <row r="5" spans="1:10" x14ac:dyDescent="0.3">
      <c r="A5" s="1" t="s">
        <v>10</v>
      </c>
      <c r="B5" s="1" t="str">
        <f>RIGHT(A5,2) &amp; "-" &amp; MID(A5,5,FIND("/",A5,5)-5)</f>
        <v>25-0005</v>
      </c>
      <c r="C5" s="2"/>
      <c r="D5" s="2"/>
      <c r="E5" s="2"/>
      <c r="F5" s="4">
        <v>45246</v>
      </c>
      <c r="G5" s="4">
        <v>45645</v>
      </c>
      <c r="H5" s="2"/>
      <c r="I5" s="2"/>
      <c r="J5"/>
    </row>
    <row r="6" spans="1:10" x14ac:dyDescent="0.3">
      <c r="A6" s="1" t="s">
        <v>11</v>
      </c>
      <c r="B6" s="1" t="str">
        <f>RIGHT(A6,2) &amp; "-" &amp; MID(A6,5,FIND("/",A6,5)-5)</f>
        <v>25-0007</v>
      </c>
      <c r="C6" s="4">
        <v>45677</v>
      </c>
      <c r="D6" s="2"/>
      <c r="E6" s="2"/>
      <c r="F6" s="4"/>
      <c r="G6" s="2"/>
      <c r="H6" s="2"/>
      <c r="I6" s="2"/>
      <c r="J6"/>
    </row>
    <row r="7" spans="1:10" x14ac:dyDescent="0.3">
      <c r="A7" s="1" t="s">
        <v>12</v>
      </c>
      <c r="B7" s="1" t="str">
        <f>RIGHT(A7,2) &amp; "-" &amp; MID(A7,5,FIND("/",A7,5)-5)</f>
        <v>25-0010</v>
      </c>
      <c r="C7" s="2"/>
      <c r="D7" s="2"/>
      <c r="E7" s="4">
        <v>45670</v>
      </c>
      <c r="F7" s="4">
        <v>45686</v>
      </c>
      <c r="G7" s="4">
        <v>45699</v>
      </c>
      <c r="H7" s="4">
        <v>45722</v>
      </c>
      <c r="I7" s="2"/>
      <c r="J7"/>
    </row>
    <row r="8" spans="1:10" x14ac:dyDescent="0.3">
      <c r="A8" s="1" t="s">
        <v>13</v>
      </c>
      <c r="B8" s="1" t="str">
        <f>RIGHT(A8,2) &amp; "-" &amp; MID(A8,5,FIND("/",A8,5)-5)</f>
        <v>25-0015</v>
      </c>
      <c r="C8" s="2"/>
      <c r="D8" s="2"/>
      <c r="E8" s="2"/>
      <c r="F8" s="4">
        <v>45687</v>
      </c>
      <c r="G8" s="2"/>
      <c r="H8" s="2"/>
      <c r="I8" s="2"/>
      <c r="J8"/>
    </row>
    <row r="9" spans="1:10" x14ac:dyDescent="0.3">
      <c r="A9" s="1" t="s">
        <v>14</v>
      </c>
      <c r="B9" s="1" t="str">
        <f>RIGHT(A9,2) &amp; "-" &amp; MID(A9,5,FIND("/",A9,5)-5)</f>
        <v>25-0022</v>
      </c>
      <c r="C9" s="4">
        <v>45720</v>
      </c>
      <c r="D9" s="2"/>
      <c r="E9" s="2"/>
      <c r="F9" s="4"/>
      <c r="G9" s="2"/>
      <c r="H9" s="2"/>
      <c r="I9" s="2"/>
      <c r="J9"/>
    </row>
    <row r="10" spans="1:10" x14ac:dyDescent="0.3">
      <c r="A10" s="1" t="s">
        <v>15</v>
      </c>
      <c r="B10" s="1" t="str">
        <f>RIGHT(A10,2) &amp; "-" &amp; MID(A10,5,FIND("/",A10,5)-5)</f>
        <v>25-0023</v>
      </c>
      <c r="C10" s="4"/>
      <c r="D10" s="2"/>
      <c r="E10" s="2"/>
      <c r="F10" s="4">
        <v>45720</v>
      </c>
      <c r="G10" s="2"/>
      <c r="H10" s="2"/>
      <c r="I10" s="2"/>
      <c r="J10"/>
    </row>
    <row r="11" spans="1:10" x14ac:dyDescent="0.3">
      <c r="A11" s="1" t="s">
        <v>15</v>
      </c>
      <c r="B11" s="1" t="str">
        <f>RIGHT(A11,2) &amp; "-" &amp; MID(A11,5,FIND("/",A11,5)-5)</f>
        <v>25-0023</v>
      </c>
      <c r="C11" s="4"/>
      <c r="D11" s="2"/>
      <c r="E11" s="2"/>
      <c r="F11" s="4">
        <v>45720</v>
      </c>
      <c r="G11" s="2"/>
      <c r="H11" s="2"/>
      <c r="I11" s="2"/>
      <c r="J11"/>
    </row>
    <row r="12" spans="1:10" x14ac:dyDescent="0.3">
      <c r="A12" s="1" t="s">
        <v>15</v>
      </c>
      <c r="B12" s="1" t="str">
        <f>RIGHT(A12,2) &amp; "-" &amp; MID(A12,5,FIND("/",A12,5)-5)</f>
        <v>25-0023</v>
      </c>
      <c r="C12" s="4"/>
      <c r="D12" s="2"/>
      <c r="E12" s="2"/>
      <c r="F12" s="4">
        <v>45720</v>
      </c>
      <c r="G12" s="2"/>
      <c r="H12" s="2"/>
      <c r="I12" s="2"/>
      <c r="J12"/>
    </row>
    <row r="13" spans="1:10" x14ac:dyDescent="0.3">
      <c r="A13" s="1" t="s">
        <v>16</v>
      </c>
      <c r="B13" s="1" t="str">
        <f>RIGHT(A13,2) &amp; "-" &amp; MID(A13,5,FIND("/",A13,5)-5)</f>
        <v>25-0025</v>
      </c>
      <c r="C13" s="2"/>
      <c r="D13" s="2"/>
      <c r="E13" s="2"/>
      <c r="F13" s="4">
        <v>45736</v>
      </c>
      <c r="G13" s="2"/>
      <c r="H13" s="2"/>
      <c r="I13" s="2"/>
      <c r="J13"/>
    </row>
    <row r="14" spans="1:10" x14ac:dyDescent="0.3">
      <c r="A14" s="1" t="s">
        <v>20</v>
      </c>
      <c r="B14" s="1" t="str">
        <f>RIGHT(A14,2) &amp; "-" &amp; MID(A14,5,FIND("/",A14,5)-5)</f>
        <v>25-0026</v>
      </c>
      <c r="C14" s="2"/>
      <c r="D14" s="4">
        <v>45723</v>
      </c>
      <c r="E14" s="2"/>
      <c r="F14" s="4"/>
      <c r="G14" s="2"/>
      <c r="H14" s="2"/>
      <c r="I14" s="2"/>
      <c r="J14"/>
    </row>
    <row r="15" spans="1:10" x14ac:dyDescent="0.3">
      <c r="A15" s="1" t="s">
        <v>21</v>
      </c>
      <c r="B15" s="1" t="str">
        <f>RIGHT(A15,2) &amp; "-" &amp; MID(A15,5,FIND("/",A15,5)-5)</f>
        <v>25-0032</v>
      </c>
      <c r="C15" s="4">
        <v>45785</v>
      </c>
      <c r="D15" s="2"/>
      <c r="E15" s="2"/>
      <c r="F15" s="4"/>
      <c r="G15" s="2"/>
      <c r="H15" s="2"/>
      <c r="I15" s="2"/>
      <c r="J15"/>
    </row>
    <row r="16" spans="1:10" x14ac:dyDescent="0.3">
      <c r="A16" s="1" t="s">
        <v>17</v>
      </c>
      <c r="B16" s="1" t="str">
        <f>RIGHT(A16,2) &amp; "-" &amp; MID(A16,5,FIND("/",A16,5)-5)</f>
        <v>25-0038</v>
      </c>
      <c r="C16" s="2"/>
      <c r="D16" s="2"/>
      <c r="E16" s="2"/>
      <c r="F16" s="4">
        <v>45751</v>
      </c>
      <c r="G16" s="2"/>
      <c r="H16" s="2"/>
      <c r="I16" s="2"/>
      <c r="J16"/>
    </row>
    <row r="17" spans="1:10" x14ac:dyDescent="0.3">
      <c r="A17" s="1" t="s">
        <v>18</v>
      </c>
      <c r="B17" s="1" t="str">
        <f>RIGHT(A17,2) &amp; "-" &amp; MID(A17,5,FIND("/",A17,5)-5)</f>
        <v>25-0042</v>
      </c>
      <c r="C17" s="2"/>
      <c r="D17" s="2"/>
      <c r="E17" s="2"/>
      <c r="F17" s="4">
        <v>45770</v>
      </c>
      <c r="G17" s="2"/>
      <c r="H17" s="2"/>
      <c r="I17" s="2"/>
      <c r="J17"/>
    </row>
    <row r="18" spans="1:10" x14ac:dyDescent="0.3">
      <c r="A18" s="1" t="s">
        <v>19</v>
      </c>
      <c r="B18" s="1" t="str">
        <f>RIGHT(A18,2) &amp; "-" &amp; MID(A18,5,FIND("/",A18,5)-5)</f>
        <v>25-0044</v>
      </c>
      <c r="C18" s="2"/>
      <c r="D18" s="2"/>
      <c r="E18" s="2"/>
      <c r="F18" s="4">
        <v>45778</v>
      </c>
      <c r="G18" s="4">
        <v>46034</v>
      </c>
      <c r="H18" s="2"/>
      <c r="I18" s="2"/>
      <c r="J18"/>
    </row>
    <row r="19" spans="1:10" x14ac:dyDescent="0.3">
      <c r="A19" s="1" t="s">
        <v>48</v>
      </c>
      <c r="B19" s="1" t="str">
        <f>RIGHT(A19,2) &amp; "-" &amp; MID(A19,5,FIND("/",A19,5)-5)</f>
        <v>25-0045</v>
      </c>
      <c r="C19" s="2"/>
      <c r="D19" s="2"/>
      <c r="E19" s="2"/>
      <c r="F19" s="4">
        <v>45902</v>
      </c>
      <c r="G19" s="4">
        <v>45915</v>
      </c>
      <c r="H19" s="2"/>
      <c r="I19" s="2"/>
      <c r="J19"/>
    </row>
    <row r="20" spans="1:10" x14ac:dyDescent="0.3">
      <c r="A20" s="1" t="s">
        <v>48</v>
      </c>
      <c r="B20" s="1" t="str">
        <f>RIGHT(A20,2) &amp; "-" &amp; MID(A20,5,FIND("/",A20,5)-5)</f>
        <v>25-0045</v>
      </c>
      <c r="C20" s="2"/>
      <c r="D20" s="2"/>
      <c r="E20" s="2"/>
      <c r="F20" s="4">
        <v>45951</v>
      </c>
      <c r="G20" s="2"/>
      <c r="H20" s="2"/>
      <c r="I20" s="2"/>
      <c r="J20"/>
    </row>
    <row r="21" spans="1:10" x14ac:dyDescent="0.3">
      <c r="A21" s="1" t="s">
        <v>22</v>
      </c>
      <c r="B21" s="1" t="str">
        <f>RIGHT(A21,2) &amp; "-" &amp; MID(A21,5,FIND("/",A21,5)-5)</f>
        <v>25-0048</v>
      </c>
      <c r="C21" s="4">
        <v>45805</v>
      </c>
      <c r="D21" s="2"/>
      <c r="E21" s="2"/>
      <c r="F21" s="4"/>
      <c r="G21" s="2"/>
      <c r="H21" s="2"/>
      <c r="I21" s="2"/>
      <c r="J21"/>
    </row>
    <row r="22" spans="1:10" x14ac:dyDescent="0.3">
      <c r="A22" s="1" t="s">
        <v>35</v>
      </c>
      <c r="B22" s="1" t="str">
        <f>RIGHT(A22,2) &amp; "-" &amp; MID(A22,5,FIND("/",A22,5)-5)</f>
        <v>25-0053</v>
      </c>
      <c r="C22" s="2"/>
      <c r="D22" s="4">
        <v>45868</v>
      </c>
      <c r="E22" s="2"/>
      <c r="F22" s="4"/>
      <c r="G22" s="2"/>
      <c r="H22" s="2"/>
      <c r="I22" s="2"/>
      <c r="J22"/>
    </row>
    <row r="23" spans="1:10" x14ac:dyDescent="0.3">
      <c r="A23" s="1" t="s">
        <v>45</v>
      </c>
      <c r="B23" s="1" t="str">
        <f>RIGHT(A23,2) &amp; "-" &amp; MID(A23,5,FIND("/",A23,5)-5)</f>
        <v>25-0057</v>
      </c>
      <c r="C23" s="2"/>
      <c r="D23" s="2"/>
      <c r="E23" s="4">
        <v>45937</v>
      </c>
      <c r="F23" s="4">
        <v>46049</v>
      </c>
      <c r="G23" s="2"/>
      <c r="H23" s="2"/>
      <c r="I23" s="2"/>
      <c r="J23"/>
    </row>
    <row r="24" spans="1:10" x14ac:dyDescent="0.3">
      <c r="A24" s="1" t="s">
        <v>45</v>
      </c>
      <c r="B24" s="1" t="str">
        <f>RIGHT(A24,2) &amp; "-" &amp; MID(A24,5,FIND("/",A24,5)-5)</f>
        <v>25-0057</v>
      </c>
      <c r="C24" s="2"/>
      <c r="D24" s="2"/>
      <c r="E24" s="4">
        <v>45937</v>
      </c>
      <c r="F24" s="4"/>
      <c r="G24" s="2"/>
      <c r="H24" s="2"/>
      <c r="I24" s="2"/>
      <c r="J24"/>
    </row>
    <row r="25" spans="1:10" x14ac:dyDescent="0.3">
      <c r="A25" s="1" t="s">
        <v>45</v>
      </c>
      <c r="B25" s="1" t="str">
        <f>RIGHT(A25,2) &amp; "-" &amp; MID(A25,5,FIND("/",A25,5)-5)</f>
        <v>25-0057</v>
      </c>
      <c r="C25" s="2"/>
      <c r="D25" s="2"/>
      <c r="E25" s="4">
        <v>45937</v>
      </c>
      <c r="F25" s="4"/>
      <c r="G25" s="2"/>
      <c r="H25" s="2"/>
      <c r="I25" s="2"/>
      <c r="J25"/>
    </row>
    <row r="26" spans="1:10" x14ac:dyDescent="0.3">
      <c r="A26" s="1" t="s">
        <v>45</v>
      </c>
      <c r="B26" s="1" t="str">
        <f>RIGHT(A26,2) &amp; "-" &amp; MID(A26,5,FIND("/",A26,5)-5)</f>
        <v>25-0057</v>
      </c>
      <c r="C26" s="2"/>
      <c r="D26" s="2"/>
      <c r="E26" s="4">
        <v>45937</v>
      </c>
      <c r="F26" s="4"/>
      <c r="G26" s="2"/>
      <c r="H26" s="2"/>
      <c r="I26" s="2"/>
      <c r="J26"/>
    </row>
    <row r="27" spans="1:10" x14ac:dyDescent="0.3">
      <c r="A27" s="1" t="s">
        <v>45</v>
      </c>
      <c r="B27" s="1" t="str">
        <f>RIGHT(A27,2) &amp; "-" &amp; MID(A27,5,FIND("/",A27,5)-5)</f>
        <v>25-0057</v>
      </c>
      <c r="C27" s="2"/>
      <c r="D27" s="2"/>
      <c r="E27" s="4">
        <v>45937</v>
      </c>
      <c r="F27" s="4"/>
      <c r="G27" s="2"/>
      <c r="H27" s="2"/>
      <c r="I27" s="2"/>
      <c r="J27"/>
    </row>
    <row r="28" spans="1:10" x14ac:dyDescent="0.3">
      <c r="A28" s="1" t="s">
        <v>45</v>
      </c>
      <c r="B28" s="1" t="str">
        <f>RIGHT(A28,2) &amp; "-" &amp; MID(A28,5,FIND("/",A28,5)-5)</f>
        <v>25-0057</v>
      </c>
      <c r="C28" s="2"/>
      <c r="D28" s="2"/>
      <c r="E28" s="4">
        <v>45937</v>
      </c>
      <c r="F28" s="4"/>
      <c r="G28" s="2"/>
      <c r="H28" s="2"/>
      <c r="I28" s="2"/>
      <c r="J28"/>
    </row>
    <row r="29" spans="1:10" x14ac:dyDescent="0.3">
      <c r="A29" s="1" t="s">
        <v>45</v>
      </c>
      <c r="B29" s="1" t="str">
        <f>RIGHT(A29,2) &amp; "-" &amp; MID(A29,5,FIND("/",A29,5)-5)</f>
        <v>25-0057</v>
      </c>
      <c r="C29" s="2"/>
      <c r="D29" s="2"/>
      <c r="E29" s="4">
        <v>45937</v>
      </c>
      <c r="F29" s="4"/>
      <c r="G29" s="2"/>
      <c r="H29" s="2"/>
      <c r="I29" s="2"/>
      <c r="J29"/>
    </row>
    <row r="30" spans="1:10" x14ac:dyDescent="0.3">
      <c r="A30" s="1" t="s">
        <v>45</v>
      </c>
      <c r="B30" s="1" t="str">
        <f>RIGHT(A30,2) &amp; "-" &amp; MID(A30,5,FIND("/",A30,5)-5)</f>
        <v>25-0057</v>
      </c>
      <c r="C30" s="2"/>
      <c r="D30" s="2"/>
      <c r="E30" s="4">
        <v>45937</v>
      </c>
      <c r="F30" s="4"/>
      <c r="G30" s="2"/>
      <c r="H30" s="2"/>
      <c r="I30" s="2"/>
      <c r="J30"/>
    </row>
    <row r="31" spans="1:10" x14ac:dyDescent="0.3">
      <c r="A31" s="1" t="s">
        <v>45</v>
      </c>
      <c r="B31" s="1" t="str">
        <f>RIGHT(A31,2) &amp; "-" &amp; MID(A31,5,FIND("/",A31,5)-5)</f>
        <v>25-0057</v>
      </c>
      <c r="C31" s="2"/>
      <c r="D31" s="2"/>
      <c r="E31" s="4">
        <v>45937</v>
      </c>
      <c r="F31" s="4"/>
      <c r="G31" s="2"/>
      <c r="H31" s="2"/>
      <c r="I31" s="2"/>
      <c r="J31"/>
    </row>
    <row r="32" spans="1:10" x14ac:dyDescent="0.3">
      <c r="A32" s="1" t="s">
        <v>45</v>
      </c>
      <c r="B32" s="1" t="str">
        <f>RIGHT(A32,2) &amp; "-" &amp; MID(A32,5,FIND("/",A32,5)-5)</f>
        <v>25-0057</v>
      </c>
      <c r="C32" s="2"/>
      <c r="D32" s="2"/>
      <c r="E32" s="4">
        <v>45937</v>
      </c>
      <c r="F32" s="4"/>
      <c r="G32" s="2"/>
      <c r="H32" s="2"/>
      <c r="I32" s="2"/>
      <c r="J32"/>
    </row>
    <row r="33" spans="1:10" x14ac:dyDescent="0.3">
      <c r="A33" s="1" t="s">
        <v>45</v>
      </c>
      <c r="B33" s="1" t="str">
        <f>RIGHT(A33,2) &amp; "-" &amp; MID(A33,5,FIND("/",A33,5)-5)</f>
        <v>25-0057</v>
      </c>
      <c r="C33" s="2"/>
      <c r="D33" s="2"/>
      <c r="E33" s="4">
        <v>45937</v>
      </c>
      <c r="F33" s="4"/>
      <c r="G33" s="2"/>
      <c r="H33" s="2"/>
      <c r="I33" s="2"/>
      <c r="J33"/>
    </row>
    <row r="34" spans="1:10" x14ac:dyDescent="0.3">
      <c r="A34" s="1" t="s">
        <v>45</v>
      </c>
      <c r="B34" s="1" t="str">
        <f>RIGHT(A34,2) &amp; "-" &amp; MID(A34,5,FIND("/",A34,5)-5)</f>
        <v>25-0057</v>
      </c>
      <c r="C34" s="2"/>
      <c r="D34" s="2"/>
      <c r="E34" s="4">
        <v>45937</v>
      </c>
      <c r="F34" s="4"/>
      <c r="G34" s="2"/>
      <c r="H34" s="2"/>
      <c r="I34" s="2"/>
      <c r="J34"/>
    </row>
    <row r="35" spans="1:10" x14ac:dyDescent="0.3">
      <c r="A35" s="1" t="s">
        <v>45</v>
      </c>
      <c r="B35" s="1" t="str">
        <f>RIGHT(A35,2) &amp; "-" &amp; MID(A35,5,FIND("/",A35,5)-5)</f>
        <v>25-0057</v>
      </c>
      <c r="C35" s="2"/>
      <c r="D35" s="2"/>
      <c r="E35" s="4">
        <v>45937</v>
      </c>
      <c r="F35" s="4"/>
      <c r="G35" s="2"/>
      <c r="H35" s="2"/>
      <c r="I35" s="2"/>
      <c r="J35"/>
    </row>
    <row r="36" spans="1:10" x14ac:dyDescent="0.3">
      <c r="A36" s="1" t="s">
        <v>45</v>
      </c>
      <c r="B36" s="1" t="str">
        <f>RIGHT(A36,2) &amp; "-" &amp; MID(A36,5,FIND("/",A36,5)-5)</f>
        <v>25-0057</v>
      </c>
      <c r="C36" s="2"/>
      <c r="D36" s="2"/>
      <c r="E36" s="4">
        <v>45937</v>
      </c>
      <c r="F36" s="4"/>
      <c r="G36" s="2"/>
      <c r="H36" s="2"/>
      <c r="I36" s="2"/>
      <c r="J36"/>
    </row>
    <row r="37" spans="1:10" x14ac:dyDescent="0.3">
      <c r="A37" s="1" t="s">
        <v>45</v>
      </c>
      <c r="B37" s="1" t="str">
        <f>RIGHT(A37,2) &amp; "-" &amp; MID(A37,5,FIND("/",A37,5)-5)</f>
        <v>25-0057</v>
      </c>
      <c r="C37" s="2"/>
      <c r="D37" s="2"/>
      <c r="E37" s="4">
        <v>45937</v>
      </c>
      <c r="F37" s="4"/>
      <c r="G37" s="2"/>
      <c r="H37" s="2"/>
      <c r="I37" s="2"/>
      <c r="J37"/>
    </row>
    <row r="38" spans="1:10" x14ac:dyDescent="0.3">
      <c r="A38" s="1" t="s">
        <v>45</v>
      </c>
      <c r="B38" s="1" t="str">
        <f>RIGHT(A38,2) &amp; "-" &amp; MID(A38,5,FIND("/",A38,5)-5)</f>
        <v>25-0057</v>
      </c>
      <c r="C38" s="2"/>
      <c r="D38" s="2"/>
      <c r="E38" s="4">
        <v>45937</v>
      </c>
      <c r="F38" s="4"/>
      <c r="G38" s="2"/>
      <c r="H38" s="2"/>
      <c r="I38" s="2"/>
      <c r="J38"/>
    </row>
    <row r="39" spans="1:10" x14ac:dyDescent="0.3">
      <c r="A39" s="1" t="s">
        <v>45</v>
      </c>
      <c r="B39" s="1" t="str">
        <f>RIGHT(A39,2) &amp; "-" &amp; MID(A39,5,FIND("/",A39,5)-5)</f>
        <v>25-0057</v>
      </c>
      <c r="C39" s="2"/>
      <c r="D39" s="2"/>
      <c r="E39" s="4">
        <v>45937</v>
      </c>
      <c r="F39" s="4"/>
      <c r="G39" s="2"/>
      <c r="H39" s="2"/>
      <c r="I39" s="2"/>
      <c r="J39"/>
    </row>
    <row r="40" spans="1:10" x14ac:dyDescent="0.3">
      <c r="A40" s="1" t="s">
        <v>45</v>
      </c>
      <c r="B40" s="1" t="str">
        <f>RIGHT(A40,2) &amp; "-" &amp; MID(A40,5,FIND("/",A40,5)-5)</f>
        <v>25-0057</v>
      </c>
      <c r="C40" s="2"/>
      <c r="D40" s="2"/>
      <c r="E40" s="2"/>
      <c r="F40" s="4">
        <v>46049</v>
      </c>
      <c r="G40" s="2"/>
      <c r="H40" s="2"/>
      <c r="I40" s="2"/>
      <c r="J40"/>
    </row>
    <row r="41" spans="1:10" x14ac:dyDescent="0.3">
      <c r="A41" s="1" t="s">
        <v>23</v>
      </c>
      <c r="B41" s="1" t="str">
        <f>RIGHT(A41,2) &amp; "-" &amp; MID(A41,5,FIND("/",A41,5)-5)</f>
        <v>25-0059</v>
      </c>
      <c r="C41" s="2"/>
      <c r="D41" s="2"/>
      <c r="E41" s="2"/>
      <c r="F41" s="4">
        <v>45805</v>
      </c>
      <c r="G41" s="2"/>
      <c r="H41" s="2"/>
      <c r="I41" s="2"/>
      <c r="J41"/>
    </row>
    <row r="42" spans="1:10" x14ac:dyDescent="0.3">
      <c r="A42" s="1" t="s">
        <v>23</v>
      </c>
      <c r="B42" s="1" t="str">
        <f>RIGHT(A42,2) &amp; "-" &amp; MID(A42,5,FIND("/",A42,5)-5)</f>
        <v>25-0059</v>
      </c>
      <c r="C42" s="2"/>
      <c r="D42" s="2"/>
      <c r="E42" s="2"/>
      <c r="F42" s="4">
        <v>45805</v>
      </c>
      <c r="G42" s="2"/>
      <c r="H42" s="2"/>
      <c r="I42" s="2"/>
      <c r="J42"/>
    </row>
    <row r="43" spans="1:10" x14ac:dyDescent="0.3">
      <c r="A43" s="1" t="s">
        <v>24</v>
      </c>
      <c r="B43" s="1" t="str">
        <f>RIGHT(A43,2) &amp; "-" &amp; MID(A43,5,FIND("/",A43,5)-5)</f>
        <v>25-0060</v>
      </c>
      <c r="C43" s="2"/>
      <c r="D43" s="4">
        <v>45849</v>
      </c>
      <c r="E43" s="2"/>
      <c r="F43" s="4"/>
      <c r="G43" s="2"/>
      <c r="H43" s="2"/>
      <c r="I43" s="2"/>
      <c r="J43"/>
    </row>
    <row r="44" spans="1:10" x14ac:dyDescent="0.3">
      <c r="A44" s="1" t="s">
        <v>25</v>
      </c>
      <c r="B44" s="1" t="str">
        <f>RIGHT(A44,2) &amp; "-" &amp; MID(A44,5,FIND("/",A44,5)-5)</f>
        <v>25-0061</v>
      </c>
      <c r="C44" s="4">
        <v>45818</v>
      </c>
      <c r="D44" s="2"/>
      <c r="E44" s="2"/>
      <c r="F44" s="4">
        <v>45824</v>
      </c>
      <c r="G44" s="2"/>
      <c r="H44" s="2"/>
      <c r="I44" s="2"/>
      <c r="J44"/>
    </row>
    <row r="45" spans="1:10" x14ac:dyDescent="0.3">
      <c r="A45" s="1" t="s">
        <v>32</v>
      </c>
      <c r="B45" s="1" t="str">
        <f>RIGHT(A45,2) &amp; "-" &amp; MID(A45,5,FIND("/",A45,5)-5)</f>
        <v>25-0062</v>
      </c>
      <c r="C45" s="4">
        <v>45827</v>
      </c>
      <c r="D45" s="2"/>
      <c r="E45" s="2"/>
      <c r="F45" s="4"/>
      <c r="G45" s="2"/>
      <c r="H45" s="2"/>
      <c r="I45" s="2"/>
      <c r="J45"/>
    </row>
    <row r="46" spans="1:10" x14ac:dyDescent="0.3">
      <c r="A46" s="1" t="s">
        <v>31</v>
      </c>
      <c r="B46" s="1" t="str">
        <f>RIGHT(A46,2) &amp; "-" &amp; MID(A46,5,FIND("/",A46,5)-5)</f>
        <v>25-0063</v>
      </c>
      <c r="C46" s="2"/>
      <c r="D46" s="2"/>
      <c r="E46" s="2"/>
      <c r="F46" s="4">
        <v>45840</v>
      </c>
      <c r="G46" s="2"/>
      <c r="H46" s="2"/>
      <c r="I46" s="2"/>
      <c r="J46"/>
    </row>
    <row r="47" spans="1:10" x14ac:dyDescent="0.3">
      <c r="A47" s="1" t="s">
        <v>30</v>
      </c>
      <c r="B47" s="1" t="str">
        <f>RIGHT(A47,2) &amp; "-" &amp; MID(A47,5,FIND("/",A47,5)-5)</f>
        <v>25-0065</v>
      </c>
      <c r="C47" s="2"/>
      <c r="D47" s="4">
        <v>45100</v>
      </c>
      <c r="E47" s="2"/>
      <c r="F47" s="4"/>
      <c r="G47" s="2"/>
      <c r="H47" s="2"/>
      <c r="I47" s="2"/>
      <c r="J47"/>
    </row>
    <row r="48" spans="1:10" x14ac:dyDescent="0.3">
      <c r="A48" s="1" t="s">
        <v>30</v>
      </c>
      <c r="B48" s="1" t="str">
        <f>RIGHT(A48,2) &amp; "-" &amp; MID(A48,5,FIND("/",A48,5)-5)</f>
        <v>25-0065</v>
      </c>
      <c r="C48" s="2"/>
      <c r="D48" s="2"/>
      <c r="E48" s="2"/>
      <c r="F48" s="4">
        <v>45805</v>
      </c>
      <c r="G48" s="2"/>
      <c r="H48" s="2"/>
      <c r="I48" s="2"/>
      <c r="J48"/>
    </row>
    <row r="49" spans="1:10" x14ac:dyDescent="0.3">
      <c r="A49" s="1" t="s">
        <v>30</v>
      </c>
      <c r="B49" s="1" t="str">
        <f>RIGHT(A49,2) &amp; "-" &amp; MID(A49,5,FIND("/",A49,5)-5)</f>
        <v>25-0065</v>
      </c>
      <c r="C49" s="2"/>
      <c r="D49" s="2"/>
      <c r="E49" s="2"/>
      <c r="F49" s="4">
        <v>45805</v>
      </c>
      <c r="G49" s="4">
        <v>45945</v>
      </c>
      <c r="H49" s="2"/>
      <c r="I49" s="2"/>
      <c r="J49"/>
    </row>
    <row r="50" spans="1:10" x14ac:dyDescent="0.3">
      <c r="A50" s="1" t="s">
        <v>29</v>
      </c>
      <c r="B50" s="1" t="str">
        <f>RIGHT(A50,2) &amp; "-" &amp; MID(A50,5,FIND("/",A50,5)-5)</f>
        <v>25-0066</v>
      </c>
      <c r="C50" s="4">
        <v>45846</v>
      </c>
      <c r="D50" s="2"/>
      <c r="E50" s="2"/>
      <c r="F50" s="4"/>
      <c r="G50" s="2"/>
      <c r="H50" s="2"/>
      <c r="I50" s="2"/>
      <c r="J50"/>
    </row>
    <row r="51" spans="1:10" x14ac:dyDescent="0.3">
      <c r="A51" s="1" t="s">
        <v>50</v>
      </c>
      <c r="B51" s="1" t="str">
        <f>RIGHT(A51,2) &amp; "-" &amp; MID(A51,5,FIND("/",A51,5)-5)</f>
        <v>25-0068</v>
      </c>
      <c r="C51" s="2"/>
      <c r="D51" s="2"/>
      <c r="E51" s="2"/>
      <c r="F51" s="4">
        <v>45859</v>
      </c>
      <c r="G51" s="2"/>
      <c r="H51" s="2"/>
      <c r="I51" s="2"/>
      <c r="J51"/>
    </row>
    <row r="52" spans="1:10" x14ac:dyDescent="0.3">
      <c r="A52" s="1" t="s">
        <v>47</v>
      </c>
      <c r="B52" s="1" t="str">
        <f>RIGHT(A52,2) &amp; "-" &amp; MID(A52,5,FIND("/",A52,5)-5)</f>
        <v>25-0069</v>
      </c>
      <c r="C52" s="2"/>
      <c r="D52" s="2"/>
      <c r="E52" s="2"/>
      <c r="F52" s="4">
        <v>45802</v>
      </c>
      <c r="G52" s="4">
        <v>45915</v>
      </c>
      <c r="H52" s="2"/>
      <c r="I52" s="2"/>
      <c r="J52"/>
    </row>
    <row r="53" spans="1:10" x14ac:dyDescent="0.3">
      <c r="A53" s="1" t="s">
        <v>55</v>
      </c>
      <c r="B53" s="1" t="str">
        <f>RIGHT(A53,2) &amp; "-" &amp; MID(A53,5,FIND("/",A53,5)-5)</f>
        <v>25-0070</v>
      </c>
      <c r="C53" s="2"/>
      <c r="D53" s="2"/>
      <c r="E53" s="2"/>
      <c r="F53" s="4">
        <v>45889</v>
      </c>
      <c r="G53" s="4">
        <v>46034</v>
      </c>
      <c r="H53" s="2"/>
      <c r="I53" s="2"/>
      <c r="J53"/>
    </row>
    <row r="54" spans="1:10" x14ac:dyDescent="0.3">
      <c r="A54" s="1" t="s">
        <v>28</v>
      </c>
      <c r="B54" s="1" t="str">
        <f>RIGHT(A54,2) &amp; "-" &amp; MID(A54,5,FIND("/",A54,5)-5)</f>
        <v>25-0071</v>
      </c>
      <c r="C54" s="2"/>
      <c r="D54" s="2"/>
      <c r="E54" s="2"/>
      <c r="F54" s="4">
        <v>45831</v>
      </c>
      <c r="G54" s="2"/>
      <c r="H54" s="2"/>
      <c r="I54" s="2"/>
      <c r="J54"/>
    </row>
    <row r="55" spans="1:10" x14ac:dyDescent="0.3">
      <c r="A55" s="1" t="s">
        <v>27</v>
      </c>
      <c r="B55" s="1" t="str">
        <f>RIGHT(A55,2) &amp; "-" &amp; MID(A55,5,FIND("/",A55,5)-5)</f>
        <v>25-0072</v>
      </c>
      <c r="C55" s="4">
        <v>45453</v>
      </c>
      <c r="D55" s="2"/>
      <c r="E55" s="2"/>
      <c r="F55" s="4">
        <v>45840</v>
      </c>
      <c r="G55" s="2"/>
      <c r="H55" s="2"/>
      <c r="I55" s="2"/>
      <c r="J55"/>
    </row>
    <row r="56" spans="1:10" x14ac:dyDescent="0.3">
      <c r="A56" s="1" t="s">
        <v>26</v>
      </c>
      <c r="B56" s="1" t="str">
        <f>RIGHT(A56,2) &amp; "-" &amp; MID(A56,5,FIND("/",A56,5)-5)</f>
        <v>25-0073</v>
      </c>
      <c r="C56" s="4">
        <v>45577</v>
      </c>
      <c r="D56" s="2"/>
      <c r="E56" s="2"/>
      <c r="F56" s="4">
        <v>45813</v>
      </c>
      <c r="G56" s="2"/>
      <c r="H56" s="2"/>
      <c r="I56" s="2"/>
      <c r="J56"/>
    </row>
    <row r="57" spans="1:10" x14ac:dyDescent="0.3">
      <c r="A57" s="1" t="s">
        <v>26</v>
      </c>
      <c r="B57" s="1" t="str">
        <f>RIGHT(A57,2) &amp; "-" &amp; MID(A57,5,FIND("/",A57,5)-5)</f>
        <v>25-0073</v>
      </c>
      <c r="C57" s="4">
        <v>45577</v>
      </c>
      <c r="D57" s="2"/>
      <c r="E57" s="2"/>
      <c r="F57" s="4">
        <v>45813</v>
      </c>
      <c r="G57" s="2"/>
      <c r="H57" s="2"/>
      <c r="I57" s="2"/>
      <c r="J57"/>
    </row>
    <row r="58" spans="1:10" x14ac:dyDescent="0.3">
      <c r="A58" s="1" t="s">
        <v>26</v>
      </c>
      <c r="B58" s="1" t="str">
        <f>RIGHT(A58,2) &amp; "-" &amp; MID(A58,5,FIND("/",A58,5)-5)</f>
        <v>25-0073</v>
      </c>
      <c r="C58" s="2"/>
      <c r="D58" s="2"/>
      <c r="E58" s="2"/>
      <c r="F58" s="4">
        <v>46038</v>
      </c>
      <c r="G58" s="2"/>
      <c r="H58" s="2"/>
      <c r="I58" s="2"/>
      <c r="J58"/>
    </row>
    <row r="59" spans="1:10" x14ac:dyDescent="0.3">
      <c r="A59" s="1" t="s">
        <v>26</v>
      </c>
      <c r="B59" s="1" t="str">
        <f>RIGHT(A59,2) &amp; "-" &amp; MID(A59,5,FIND("/",A59,5)-5)</f>
        <v>25-0073</v>
      </c>
      <c r="C59" s="2"/>
      <c r="D59" s="2"/>
      <c r="E59" s="2"/>
      <c r="F59" s="4">
        <v>46038</v>
      </c>
      <c r="G59" s="2"/>
      <c r="H59" s="2"/>
      <c r="I59" s="2"/>
      <c r="J59"/>
    </row>
    <row r="60" spans="1:10" x14ac:dyDescent="0.3">
      <c r="A60" s="1" t="s">
        <v>33</v>
      </c>
      <c r="B60" s="1" t="str">
        <f>RIGHT(A60,2) &amp; "-" &amp; MID(A60,5,FIND("/",A60,5)-5)</f>
        <v>25-0074</v>
      </c>
      <c r="C60" s="2"/>
      <c r="D60" s="4">
        <v>45841</v>
      </c>
      <c r="E60" s="2"/>
      <c r="F60" s="4"/>
      <c r="G60" s="2"/>
      <c r="H60" s="2"/>
      <c r="I60" s="2"/>
      <c r="J60"/>
    </row>
    <row r="61" spans="1:10" x14ac:dyDescent="0.3">
      <c r="A61" s="1" t="s">
        <v>34</v>
      </c>
      <c r="B61" s="1" t="str">
        <f>RIGHT(A61,2) &amp; "-" &amp; MID(A61,5,FIND("/",A61,5)-5)</f>
        <v>25-0080</v>
      </c>
      <c r="C61" s="2"/>
      <c r="D61" s="4">
        <v>45847</v>
      </c>
      <c r="E61" s="2"/>
      <c r="F61" s="4"/>
      <c r="G61" s="2"/>
      <c r="H61" s="2"/>
      <c r="I61" s="2"/>
      <c r="J61"/>
    </row>
    <row r="62" spans="1:10" x14ac:dyDescent="0.3">
      <c r="A62" s="1" t="s">
        <v>34</v>
      </c>
      <c r="B62" s="1" t="str">
        <f>RIGHT(A62,2) &amp; "-" &amp; MID(A62,5,FIND("/",A62,5)-5)</f>
        <v>25-0080</v>
      </c>
      <c r="C62" s="2"/>
      <c r="D62" s="4">
        <v>45847</v>
      </c>
      <c r="E62" s="2"/>
      <c r="F62" s="4"/>
      <c r="G62" s="2"/>
      <c r="H62" s="2"/>
      <c r="I62" s="2"/>
      <c r="J62"/>
    </row>
    <row r="63" spans="1:10" x14ac:dyDescent="0.3">
      <c r="A63" s="1" t="s">
        <v>36</v>
      </c>
      <c r="B63" s="1" t="str">
        <f>RIGHT(A63,2) &amp; "-" &amp; MID(A63,5,FIND("/",A63,5)-5)</f>
        <v>25-0087</v>
      </c>
      <c r="C63" s="2"/>
      <c r="D63" s="4">
        <v>45827</v>
      </c>
      <c r="E63" s="2"/>
      <c r="F63" s="4">
        <v>45883</v>
      </c>
      <c r="G63" s="2"/>
      <c r="H63" s="2"/>
      <c r="I63" s="2"/>
      <c r="J63"/>
    </row>
    <row r="64" spans="1:10" x14ac:dyDescent="0.3">
      <c r="A64" s="1" t="s">
        <v>37</v>
      </c>
      <c r="B64" s="1" t="str">
        <f>RIGHT(A64,2) &amp; "-" &amp; MID(A64,5,FIND("/",A64,5)-5)</f>
        <v>25-0089</v>
      </c>
      <c r="C64" s="2"/>
      <c r="D64" s="2"/>
      <c r="E64" s="2"/>
      <c r="F64" s="4">
        <v>45876</v>
      </c>
      <c r="G64" s="2"/>
      <c r="H64" s="2"/>
      <c r="I64" s="2"/>
      <c r="J64"/>
    </row>
    <row r="65" spans="1:10" x14ac:dyDescent="0.3">
      <c r="A65" s="1" t="s">
        <v>38</v>
      </c>
      <c r="B65" s="1" t="str">
        <f>RIGHT(A65,2) &amp; "-" &amp; MID(A65,5,FIND("/",A65,5)-5)</f>
        <v>25-0094</v>
      </c>
      <c r="C65" s="2"/>
      <c r="D65" s="2"/>
      <c r="E65" s="2"/>
      <c r="F65" s="4">
        <v>45945</v>
      </c>
      <c r="G65" s="2"/>
      <c r="H65" s="2"/>
      <c r="I65" s="2"/>
      <c r="J65"/>
    </row>
    <row r="66" spans="1:10" x14ac:dyDescent="0.3">
      <c r="A66" s="1" t="s">
        <v>38</v>
      </c>
      <c r="B66" s="1" t="str">
        <f>RIGHT(A66,2) &amp; "-" &amp; MID(A66,5,FIND("/",A66,5)-5)</f>
        <v>25-0094</v>
      </c>
      <c r="C66" s="2"/>
      <c r="D66" s="2"/>
      <c r="E66" s="2"/>
      <c r="F66" s="4" t="s">
        <v>39</v>
      </c>
      <c r="G66" s="2"/>
      <c r="H66" s="2"/>
      <c r="I66" s="2"/>
      <c r="J66"/>
    </row>
    <row r="67" spans="1:10" x14ac:dyDescent="0.3">
      <c r="A67" s="1" t="s">
        <v>38</v>
      </c>
      <c r="B67" s="1" t="str">
        <f>RIGHT(A67,2) &amp; "-" &amp; MID(A67,5,FIND("/",A67,5)-5)</f>
        <v>25-0094</v>
      </c>
      <c r="C67" s="2"/>
      <c r="D67" s="2"/>
      <c r="E67" s="2"/>
      <c r="F67" s="4">
        <v>45945</v>
      </c>
      <c r="G67" s="2"/>
      <c r="H67" s="2"/>
      <c r="I67" s="2"/>
      <c r="J67"/>
    </row>
    <row r="68" spans="1:10" x14ac:dyDescent="0.3">
      <c r="A68" s="1" t="s">
        <v>53</v>
      </c>
      <c r="B68" s="1" t="str">
        <f>RIGHT(A68,2) &amp; "-" &amp; MID(A68,5,FIND("/",A68,5)-5)</f>
        <v>25-0100</v>
      </c>
      <c r="C68" s="4">
        <v>45919</v>
      </c>
      <c r="D68" s="2"/>
      <c r="E68" s="2"/>
      <c r="F68" s="4">
        <v>46043</v>
      </c>
      <c r="G68" s="2"/>
      <c r="H68" s="2"/>
      <c r="I68" s="2"/>
      <c r="J68"/>
    </row>
    <row r="69" spans="1:10" x14ac:dyDescent="0.3">
      <c r="A69" s="1" t="s">
        <v>53</v>
      </c>
      <c r="B69" s="1" t="str">
        <f>RIGHT(A69,2) &amp; "-" &amp; MID(A69,5,FIND("/",A69,5)-5)</f>
        <v>25-0100</v>
      </c>
      <c r="C69" s="4">
        <v>45919</v>
      </c>
      <c r="D69" s="2"/>
      <c r="E69" s="2"/>
      <c r="F69" s="4">
        <v>46194</v>
      </c>
      <c r="G69" s="2"/>
      <c r="H69" s="2"/>
      <c r="I69" s="2"/>
      <c r="J69"/>
    </row>
    <row r="70" spans="1:10" x14ac:dyDescent="0.3">
      <c r="A70" s="1" t="s">
        <v>72</v>
      </c>
      <c r="B70" s="1" t="str">
        <f>RIGHT(A70,2) &amp; "-" &amp; MID(A70,5,FIND("/",A70,5)-5)</f>
        <v>25-0101</v>
      </c>
      <c r="C70" s="2"/>
      <c r="D70" s="2"/>
      <c r="E70" s="2"/>
      <c r="F70" s="4">
        <v>46156</v>
      </c>
      <c r="G70" s="2"/>
      <c r="H70" s="2"/>
      <c r="I70" s="2"/>
      <c r="J70"/>
    </row>
    <row r="71" spans="1:10" x14ac:dyDescent="0.3">
      <c r="A71" s="1" t="s">
        <v>72</v>
      </c>
      <c r="B71" s="1" t="str">
        <f>RIGHT(A71,2) &amp; "-" &amp; MID(A71,5,FIND("/",A71,5)-5)</f>
        <v>25-0101</v>
      </c>
      <c r="C71" s="2"/>
      <c r="D71" s="2"/>
      <c r="E71" s="2"/>
      <c r="F71" s="4">
        <v>46156</v>
      </c>
      <c r="G71" s="2"/>
      <c r="H71" s="2"/>
      <c r="I71" s="2"/>
      <c r="J71"/>
    </row>
    <row r="72" spans="1:10" x14ac:dyDescent="0.3">
      <c r="A72" s="1" t="s">
        <v>40</v>
      </c>
      <c r="B72" s="1" t="str">
        <f>RIGHT(A72,2) &amp; "-" &amp; MID(A72,5,FIND("/",A72,5)-5)</f>
        <v>25-0105</v>
      </c>
      <c r="C72" s="4">
        <v>45953</v>
      </c>
      <c r="D72" s="2"/>
      <c r="E72" s="2"/>
      <c r="F72" s="4"/>
      <c r="G72" s="2"/>
      <c r="H72" s="2"/>
      <c r="I72" s="2"/>
      <c r="J72"/>
    </row>
    <row r="73" spans="1:10" x14ac:dyDescent="0.3">
      <c r="A73" s="1" t="s">
        <v>41</v>
      </c>
      <c r="B73" s="1" t="str">
        <f>RIGHT(A73,2) &amp; "-" &amp; MID(A73,5,FIND("/",A73,5)-5)</f>
        <v>25-0106</v>
      </c>
      <c r="C73" s="4">
        <v>45936</v>
      </c>
      <c r="D73" s="2"/>
      <c r="E73" s="2"/>
      <c r="F73" s="4"/>
      <c r="G73" s="2"/>
      <c r="H73" s="2"/>
      <c r="I73" s="2"/>
      <c r="J73"/>
    </row>
    <row r="74" spans="1:10" x14ac:dyDescent="0.3">
      <c r="A74" s="1" t="s">
        <v>42</v>
      </c>
      <c r="B74" s="1" t="str">
        <f>RIGHT(A74,2) &amp; "-" &amp; MID(A74,5,FIND("/",A74,5)-5)</f>
        <v>25-0110</v>
      </c>
      <c r="C74" s="4">
        <v>45953</v>
      </c>
      <c r="D74" s="2"/>
      <c r="E74" s="4">
        <v>45915</v>
      </c>
      <c r="F74" s="4"/>
      <c r="G74" s="2"/>
      <c r="H74" s="2"/>
      <c r="I74" s="2"/>
      <c r="J74"/>
    </row>
    <row r="75" spans="1:10" x14ac:dyDescent="0.3">
      <c r="A75" s="1" t="s">
        <v>43</v>
      </c>
      <c r="B75" s="1" t="str">
        <f>RIGHT(A75,2) &amp; "-" &amp; MID(A75,5,FIND("/",A75,5)-5)</f>
        <v>25-0112</v>
      </c>
      <c r="C75" s="2"/>
      <c r="D75" s="2"/>
      <c r="E75" s="2"/>
      <c r="F75" s="4">
        <v>45945</v>
      </c>
      <c r="G75" s="2"/>
      <c r="H75" s="2"/>
      <c r="I75" s="2"/>
      <c r="J75"/>
    </row>
    <row r="76" spans="1:10" x14ac:dyDescent="0.3">
      <c r="A76" s="1" t="s">
        <v>43</v>
      </c>
      <c r="B76" s="1" t="str">
        <f>RIGHT(A76,2) &amp; "-" &amp; MID(A76,5,FIND("/",A76,5)-5)</f>
        <v>25-0112</v>
      </c>
      <c r="C76" s="2"/>
      <c r="D76" s="2"/>
      <c r="E76" s="2"/>
      <c r="F76" s="4">
        <v>45945</v>
      </c>
      <c r="G76" s="2"/>
      <c r="H76" s="2"/>
      <c r="I76" s="2"/>
      <c r="J76"/>
    </row>
    <row r="77" spans="1:10" x14ac:dyDescent="0.3">
      <c r="A77" s="1" t="s">
        <v>44</v>
      </c>
      <c r="B77" s="1" t="str">
        <f>RIGHT(A77,2) &amp; "-" &amp; MID(A77,5,FIND("/",A77,5)-5)</f>
        <v>25-0113</v>
      </c>
      <c r="C77" s="4">
        <v>45966</v>
      </c>
      <c r="D77" s="2"/>
      <c r="E77" s="2"/>
      <c r="F77" s="4"/>
      <c r="G77" s="2"/>
      <c r="H77" s="2"/>
      <c r="I77" s="2"/>
      <c r="J77"/>
    </row>
    <row r="78" spans="1:10" x14ac:dyDescent="0.3">
      <c r="A78" s="1" t="s">
        <v>49</v>
      </c>
      <c r="B78" s="1" t="str">
        <f>RIGHT(A78,2) &amp; "-" &amp; MID(A78,5,FIND("/",A78,5)-5)</f>
        <v>25-0114</v>
      </c>
      <c r="C78" s="2"/>
      <c r="D78" s="2"/>
      <c r="E78" s="2"/>
      <c r="F78" s="4">
        <v>45966</v>
      </c>
      <c r="G78" s="2"/>
      <c r="H78" s="2"/>
      <c r="I78" s="2"/>
      <c r="J78"/>
    </row>
    <row r="79" spans="1:10" x14ac:dyDescent="0.3">
      <c r="A79" s="1" t="s">
        <v>49</v>
      </c>
      <c r="B79" s="1" t="str">
        <f>RIGHT(A79,2) &amp; "-" &amp; MID(A79,5,FIND("/",A79,5)-5)</f>
        <v>25-0114</v>
      </c>
      <c r="C79" s="2"/>
      <c r="D79" s="2"/>
      <c r="E79" s="2"/>
      <c r="F79" s="4">
        <v>45966</v>
      </c>
      <c r="G79" s="2"/>
      <c r="H79" s="2"/>
      <c r="I79" s="2"/>
      <c r="J79"/>
    </row>
    <row r="80" spans="1:10" x14ac:dyDescent="0.3">
      <c r="A80" s="1" t="s">
        <v>52</v>
      </c>
      <c r="B80" s="1" t="str">
        <f>RIGHT(A80,2) &amp; "-" &amp; MID(A80,5,FIND("/",A80,5)-5)</f>
        <v>25-0116</v>
      </c>
      <c r="C80" s="2"/>
      <c r="D80" s="2"/>
      <c r="E80" s="2"/>
      <c r="F80" s="4">
        <v>45966</v>
      </c>
      <c r="G80" s="4">
        <v>45981</v>
      </c>
      <c r="H80" s="2"/>
      <c r="I80" s="2"/>
      <c r="J80"/>
    </row>
    <row r="81" spans="1:10" x14ac:dyDescent="0.3">
      <c r="A81" s="1" t="s">
        <v>52</v>
      </c>
      <c r="B81" s="1" t="str">
        <f>RIGHT(A81,2) &amp; "-" &amp; MID(A81,5,FIND("/",A81,5)-5)</f>
        <v>25-0116</v>
      </c>
      <c r="C81" s="2"/>
      <c r="D81" s="2"/>
      <c r="E81" s="2"/>
      <c r="F81" s="4">
        <v>45966</v>
      </c>
      <c r="G81" s="2"/>
      <c r="H81" s="2"/>
      <c r="I81" s="2"/>
      <c r="J81"/>
    </row>
    <row r="82" spans="1:10" x14ac:dyDescent="0.3">
      <c r="A82" s="1" t="s">
        <v>52</v>
      </c>
      <c r="B82" s="1" t="str">
        <f>RIGHT(A82,2) &amp; "-" &amp; MID(A82,5,FIND("/",A82,5)-5)</f>
        <v>25-0116</v>
      </c>
      <c r="C82" s="2"/>
      <c r="D82" s="2"/>
      <c r="E82" s="2"/>
      <c r="F82" s="4">
        <v>45966</v>
      </c>
      <c r="G82" s="2"/>
      <c r="H82" s="2"/>
      <c r="I82" s="2"/>
      <c r="J82"/>
    </row>
    <row r="83" spans="1:10" x14ac:dyDescent="0.3">
      <c r="A83" s="1" t="s">
        <v>52</v>
      </c>
      <c r="B83" s="1" t="str">
        <f>RIGHT(A83,2) &amp; "-" &amp; MID(A83,5,FIND("/",A83,5)-5)</f>
        <v>25-0116</v>
      </c>
      <c r="C83" s="2"/>
      <c r="D83" s="2"/>
      <c r="E83" s="2"/>
      <c r="F83" s="4">
        <v>45966</v>
      </c>
      <c r="G83" s="2"/>
      <c r="H83" s="2"/>
      <c r="I83" s="2"/>
      <c r="J83"/>
    </row>
    <row r="84" spans="1:10" x14ac:dyDescent="0.3">
      <c r="A84" s="1" t="s">
        <v>52</v>
      </c>
      <c r="B84" s="1" t="str">
        <f>RIGHT(A84,2) &amp; "-" &amp; MID(A84,5,FIND("/",A84,5)-5)</f>
        <v>25-0116</v>
      </c>
      <c r="C84" s="2"/>
      <c r="D84" s="2"/>
      <c r="E84" s="2"/>
      <c r="F84" s="4">
        <v>45966</v>
      </c>
      <c r="G84" s="2"/>
      <c r="H84" s="2"/>
      <c r="I84" s="2"/>
      <c r="J84"/>
    </row>
    <row r="85" spans="1:10" x14ac:dyDescent="0.3">
      <c r="A85" s="1" t="s">
        <v>52</v>
      </c>
      <c r="B85" s="1" t="str">
        <f>RIGHT(A85,2) &amp; "-" &amp; MID(A85,5,FIND("/",A85,5)-5)</f>
        <v>25-0116</v>
      </c>
      <c r="C85" s="2"/>
      <c r="D85" s="2"/>
      <c r="E85" s="2"/>
      <c r="F85" s="4">
        <v>45966</v>
      </c>
      <c r="G85" s="2"/>
      <c r="H85" s="2"/>
      <c r="I85" s="2"/>
      <c r="J85"/>
    </row>
    <row r="86" spans="1:10" x14ac:dyDescent="0.3">
      <c r="A86" s="1" t="s">
        <v>52</v>
      </c>
      <c r="B86" s="1" t="str">
        <f>RIGHT(A86,2) &amp; "-" &amp; MID(A86,5,FIND("/",A86,5)-5)</f>
        <v>25-0116</v>
      </c>
      <c r="C86" s="2"/>
      <c r="D86" s="2"/>
      <c r="E86" s="2"/>
      <c r="F86" s="4">
        <v>45966</v>
      </c>
      <c r="G86" s="2"/>
      <c r="H86" s="2"/>
      <c r="I86" s="2"/>
      <c r="J86"/>
    </row>
    <row r="87" spans="1:10" x14ac:dyDescent="0.3">
      <c r="A87" s="1" t="s">
        <v>52</v>
      </c>
      <c r="B87" s="1" t="str">
        <f>RIGHT(A87,2) &amp; "-" &amp; MID(A87,5,FIND("/",A87,5)-5)</f>
        <v>25-0116</v>
      </c>
      <c r="C87" s="2"/>
      <c r="D87" s="2"/>
      <c r="E87" s="2"/>
      <c r="F87" s="4">
        <v>45966</v>
      </c>
      <c r="G87" s="2"/>
      <c r="H87" s="2"/>
      <c r="I87" s="2"/>
      <c r="J87"/>
    </row>
    <row r="88" spans="1:10" x14ac:dyDescent="0.3">
      <c r="A88" s="1" t="s">
        <v>52</v>
      </c>
      <c r="B88" s="1" t="str">
        <f>RIGHT(A88,2) &amp; "-" &amp; MID(A88,5,FIND("/",A88,5)-5)</f>
        <v>25-0116</v>
      </c>
      <c r="C88" s="2"/>
      <c r="D88" s="2"/>
      <c r="E88" s="2"/>
      <c r="F88" s="4">
        <v>45966</v>
      </c>
      <c r="G88" s="2"/>
      <c r="H88" s="2"/>
      <c r="I88" s="2"/>
      <c r="J88"/>
    </row>
    <row r="89" spans="1:10" x14ac:dyDescent="0.3">
      <c r="A89" s="1" t="s">
        <v>46</v>
      </c>
      <c r="B89" s="1" t="str">
        <f>RIGHT(A89,2) &amp; "-" &amp; MID(A89,5,FIND("/",A89,5)-5)</f>
        <v>25-0125</v>
      </c>
      <c r="C89" s="2"/>
      <c r="D89" s="2"/>
      <c r="E89" s="4">
        <v>45978</v>
      </c>
      <c r="F89" s="4"/>
      <c r="G89" s="2"/>
      <c r="H89" s="2"/>
      <c r="I89" s="2"/>
      <c r="J89"/>
    </row>
    <row r="90" spans="1:10" x14ac:dyDescent="0.3">
      <c r="A90" s="1" t="s">
        <v>46</v>
      </c>
      <c r="B90" s="1" t="str">
        <f>RIGHT(A90,2) &amp; "-" &amp; MID(A90,5,FIND("/",A90,5)-5)</f>
        <v>25-0125</v>
      </c>
      <c r="C90" s="2"/>
      <c r="D90" s="2"/>
      <c r="E90" s="4">
        <v>45978</v>
      </c>
      <c r="F90" s="4"/>
      <c r="G90" s="2"/>
      <c r="H90" s="2"/>
      <c r="I90" s="2"/>
      <c r="J90"/>
    </row>
    <row r="91" spans="1:10" x14ac:dyDescent="0.3">
      <c r="A91" s="1" t="s">
        <v>46</v>
      </c>
      <c r="B91" s="1" t="str">
        <f>RIGHT(A91,2) &amp; "-" &amp; MID(A91,5,FIND("/",A91,5)-5)</f>
        <v>25-0125</v>
      </c>
      <c r="C91" s="2"/>
      <c r="D91" s="2"/>
      <c r="E91" s="4">
        <v>45978</v>
      </c>
      <c r="F91" s="4"/>
      <c r="G91" s="2"/>
      <c r="H91" s="2"/>
      <c r="I91" s="2"/>
      <c r="J91"/>
    </row>
    <row r="92" spans="1:10" x14ac:dyDescent="0.3">
      <c r="A92" s="1" t="s">
        <v>46</v>
      </c>
      <c r="B92" s="1" t="str">
        <f>RIGHT(A92,2) &amp; "-" &amp; MID(A92,5,FIND("/",A92,5)-5)</f>
        <v>25-0125</v>
      </c>
      <c r="C92" s="2"/>
      <c r="D92" s="2"/>
      <c r="E92" s="4">
        <v>45978</v>
      </c>
      <c r="F92" s="4"/>
      <c r="G92" s="2"/>
      <c r="H92" s="2"/>
      <c r="I92" s="2"/>
      <c r="J92"/>
    </row>
    <row r="93" spans="1:10" x14ac:dyDescent="0.3">
      <c r="A93" s="1" t="s">
        <v>46</v>
      </c>
      <c r="B93" s="1" t="str">
        <f>RIGHT(A93,2) &amp; "-" &amp; MID(A93,5,FIND("/",A93,5)-5)</f>
        <v>25-0125</v>
      </c>
      <c r="C93" s="2"/>
      <c r="D93" s="2"/>
      <c r="E93" s="2"/>
      <c r="F93" s="4">
        <v>45978</v>
      </c>
      <c r="G93" s="2"/>
      <c r="H93" s="2"/>
      <c r="I93" s="2"/>
      <c r="J93"/>
    </row>
    <row r="94" spans="1:10" x14ac:dyDescent="0.3">
      <c r="A94" s="1" t="s">
        <v>46</v>
      </c>
      <c r="B94" s="1" t="str">
        <f>RIGHT(A94,2) &amp; "-" &amp; MID(A94,5,FIND("/",A94,5)-5)</f>
        <v>25-0125</v>
      </c>
      <c r="C94" s="2"/>
      <c r="D94" s="2"/>
      <c r="E94" s="2"/>
      <c r="F94" s="4">
        <v>45986</v>
      </c>
      <c r="G94" s="2"/>
      <c r="H94" s="2"/>
      <c r="I94" s="2"/>
      <c r="J94"/>
    </row>
    <row r="95" spans="1:10" x14ac:dyDescent="0.3">
      <c r="A95" s="1" t="s">
        <v>54</v>
      </c>
      <c r="B95" s="1" t="str">
        <f>RIGHT(A95,2) &amp; "-" &amp; MID(A95,5,FIND("/",A95,5)-5)</f>
        <v>26-0003</v>
      </c>
      <c r="C95" s="2"/>
      <c r="D95" s="2"/>
      <c r="E95" s="2"/>
      <c r="F95" s="4">
        <v>46024</v>
      </c>
      <c r="G95" s="2"/>
      <c r="H95" s="2"/>
      <c r="I95" s="2"/>
      <c r="J95"/>
    </row>
    <row r="96" spans="1:10" x14ac:dyDescent="0.3">
      <c r="A96" s="1" t="s">
        <v>56</v>
      </c>
      <c r="B96" s="1" t="str">
        <f>RIGHT(A96,2) &amp; "-" &amp; MID(A96,5,FIND("/",A96,5)-5)</f>
        <v>26-0004</v>
      </c>
      <c r="C96" s="2"/>
      <c r="D96" s="2"/>
      <c r="E96" s="2"/>
      <c r="F96" s="4">
        <v>46034</v>
      </c>
      <c r="G96" s="2"/>
      <c r="H96" s="2"/>
      <c r="I96" s="2"/>
      <c r="J96"/>
    </row>
    <row r="97" spans="1:10" x14ac:dyDescent="0.3">
      <c r="A97" s="1" t="s">
        <v>56</v>
      </c>
      <c r="B97" s="1" t="str">
        <f>RIGHT(A97,2) &amp; "-" &amp; MID(A97,5,FIND("/",A97,5)-5)</f>
        <v>26-0004</v>
      </c>
      <c r="C97" s="2"/>
      <c r="D97" s="2"/>
      <c r="E97" s="2"/>
      <c r="F97" s="4">
        <v>46034</v>
      </c>
      <c r="G97" s="2"/>
      <c r="H97" s="2"/>
      <c r="I97" s="2"/>
      <c r="J97"/>
    </row>
    <row r="98" spans="1:10" x14ac:dyDescent="0.3">
      <c r="A98" s="1" t="s">
        <v>57</v>
      </c>
      <c r="B98" s="1" t="str">
        <f>RIGHT(A98,2) &amp; "-" &amp; MID(A98,5,FIND("/",A98,5)-5)</f>
        <v>26-0007</v>
      </c>
      <c r="C98" s="2"/>
      <c r="D98" s="2"/>
      <c r="E98" s="2"/>
      <c r="F98" s="4">
        <v>46099</v>
      </c>
      <c r="G98" s="4">
        <v>46114</v>
      </c>
      <c r="H98" s="2"/>
      <c r="I98" s="2"/>
      <c r="J98"/>
    </row>
    <row r="99" spans="1:10" x14ac:dyDescent="0.3">
      <c r="A99" s="1" t="s">
        <v>58</v>
      </c>
      <c r="B99" s="1" t="str">
        <f>RIGHT(A99,2) &amp; "-" &amp; MID(A99,5,FIND("/",A99,5)-5)</f>
        <v>26-0013</v>
      </c>
      <c r="C99" s="4">
        <v>46098</v>
      </c>
      <c r="D99" s="4">
        <v>46142</v>
      </c>
      <c r="E99" s="2"/>
      <c r="F99" s="4">
        <v>46121</v>
      </c>
      <c r="G99" s="2"/>
      <c r="H99" s="2"/>
      <c r="I99" s="2"/>
      <c r="J99"/>
    </row>
    <row r="100" spans="1:10" x14ac:dyDescent="0.3">
      <c r="A100" s="1" t="s">
        <v>58</v>
      </c>
      <c r="B100" s="1" t="str">
        <f>RIGHT(A100,2) &amp; "-" &amp; MID(A100,5,FIND("/",A100,5)-5)</f>
        <v>26-0013</v>
      </c>
      <c r="C100" s="2"/>
      <c r="D100" s="2"/>
      <c r="E100" s="2"/>
      <c r="F100" s="4">
        <v>46121</v>
      </c>
      <c r="G100" s="4">
        <v>46156</v>
      </c>
      <c r="H100" s="2"/>
      <c r="I100" s="2"/>
      <c r="J100"/>
    </row>
    <row r="101" spans="1:10" x14ac:dyDescent="0.3">
      <c r="A101" s="1" t="s">
        <v>58</v>
      </c>
      <c r="B101" s="1" t="str">
        <f>RIGHT(A101,2) &amp; "-" &amp; MID(A101,5,FIND("/",A101,5)-5)</f>
        <v>26-0013</v>
      </c>
      <c r="C101" s="2"/>
      <c r="D101" s="2"/>
      <c r="E101" s="2"/>
      <c r="F101" s="4">
        <v>46156</v>
      </c>
      <c r="G101" s="2"/>
      <c r="H101" s="2"/>
      <c r="I101" s="2"/>
      <c r="J101"/>
    </row>
    <row r="102" spans="1:10" x14ac:dyDescent="0.3">
      <c r="A102" s="1" t="s">
        <v>59</v>
      </c>
      <c r="B102" s="1" t="str">
        <f>RIGHT(A102,2) &amp; "-" &amp; MID(A102,5,FIND("/",A102,5)-5)</f>
        <v>26-0015</v>
      </c>
      <c r="C102" s="4">
        <v>46105</v>
      </c>
      <c r="D102" s="2"/>
      <c r="E102" s="2"/>
      <c r="F102" s="4"/>
      <c r="G102" s="2"/>
      <c r="H102" s="2"/>
      <c r="I102" s="2"/>
      <c r="J102"/>
    </row>
    <row r="103" spans="1:10" x14ac:dyDescent="0.3">
      <c r="A103" s="1" t="s">
        <v>60</v>
      </c>
      <c r="B103" s="1" t="str">
        <f>RIGHT(A103,2) &amp; "-" &amp; MID(A103,5,FIND("/",A103,5)-5)</f>
        <v>26-0019</v>
      </c>
      <c r="C103" s="4"/>
      <c r="D103" s="2"/>
      <c r="E103" s="2"/>
      <c r="F103" s="4">
        <v>46127</v>
      </c>
      <c r="G103" s="2"/>
      <c r="H103" s="2"/>
      <c r="I103" s="2"/>
      <c r="J103"/>
    </row>
    <row r="104" spans="1:10" x14ac:dyDescent="0.3">
      <c r="A104" s="1" t="s">
        <v>61</v>
      </c>
      <c r="B104" s="1" t="str">
        <f>RIGHT(A104,2) &amp; "-" &amp; MID(A104,5,FIND("/",A104,5)-5)</f>
        <v>26-0020</v>
      </c>
      <c r="C104" s="2"/>
      <c r="D104" s="2"/>
      <c r="E104" s="2"/>
      <c r="F104" s="4">
        <v>46122</v>
      </c>
      <c r="G104" s="4">
        <v>46155</v>
      </c>
      <c r="H104" s="2"/>
      <c r="I104" s="2"/>
      <c r="J104"/>
    </row>
    <row r="105" spans="1:10" x14ac:dyDescent="0.3">
      <c r="A105" s="1" t="s">
        <v>62</v>
      </c>
      <c r="B105" s="1" t="str">
        <f>RIGHT(A105,2) &amp; "-" &amp; MID(A105,5,FIND("/",A105,5)-5)</f>
        <v>26-0025</v>
      </c>
      <c r="C105" s="2"/>
      <c r="D105" s="2"/>
      <c r="E105" s="2"/>
      <c r="F105" s="4">
        <v>46140</v>
      </c>
      <c r="G105" s="4">
        <v>46174</v>
      </c>
      <c r="H105" s="2"/>
      <c r="I105" s="2"/>
      <c r="J105"/>
    </row>
    <row r="106" spans="1:10" x14ac:dyDescent="0.3">
      <c r="A106" s="1" t="s">
        <v>63</v>
      </c>
      <c r="B106" s="1" t="str">
        <f>RIGHT(A106,2) &amp; "-" &amp; MID(A106,5,FIND("/",A106,5)-5)</f>
        <v>26-0029</v>
      </c>
      <c r="C106" s="4">
        <v>46147</v>
      </c>
      <c r="D106" s="2"/>
      <c r="E106" s="2"/>
      <c r="F106" s="4"/>
      <c r="G106" s="2"/>
      <c r="H106" s="2"/>
      <c r="I106" s="2"/>
      <c r="J106"/>
    </row>
    <row r="107" spans="1:10" x14ac:dyDescent="0.3">
      <c r="A107" s="1" t="s">
        <v>64</v>
      </c>
      <c r="B107" s="1" t="str">
        <f>RIGHT(A107,2) &amp; "-" &amp; MID(A107,5,FIND("/",A107,5)-5)</f>
        <v>26-0030</v>
      </c>
      <c r="C107" s="2"/>
      <c r="D107" s="2"/>
      <c r="E107" s="2"/>
      <c r="F107" s="4">
        <v>46133</v>
      </c>
      <c r="G107" s="2"/>
      <c r="H107" s="2"/>
      <c r="I107" s="2"/>
      <c r="J107"/>
    </row>
    <row r="108" spans="1:10" x14ac:dyDescent="0.3">
      <c r="A108" s="1" t="s">
        <v>65</v>
      </c>
      <c r="B108" s="1" t="str">
        <f>RIGHT(A108,2) &amp; "-" &amp; MID(A108,5,FIND("/",A108,5)-5)</f>
        <v>26-0032</v>
      </c>
      <c r="C108" s="2"/>
      <c r="D108" s="4">
        <v>45861</v>
      </c>
      <c r="E108" s="4">
        <v>45861</v>
      </c>
      <c r="F108" s="4">
        <v>46148</v>
      </c>
      <c r="G108" s="2"/>
      <c r="H108" s="2"/>
      <c r="I108" s="2"/>
      <c r="J108"/>
    </row>
    <row r="109" spans="1:10" x14ac:dyDescent="0.3">
      <c r="A109" s="1" t="s">
        <v>68</v>
      </c>
      <c r="B109" s="1" t="str">
        <f>RIGHT(A109,2) &amp; "-" &amp; MID(A109,5,FIND("/",A109,5)-5)</f>
        <v>26-0038</v>
      </c>
      <c r="C109" s="2"/>
      <c r="D109" s="2"/>
      <c r="E109" s="4">
        <v>46150</v>
      </c>
      <c r="F109" s="4">
        <v>46150</v>
      </c>
      <c r="G109" s="2"/>
      <c r="H109" s="2"/>
      <c r="I109" s="2"/>
      <c r="J109"/>
    </row>
    <row r="110" spans="1:10" x14ac:dyDescent="0.3">
      <c r="A110" s="1" t="s">
        <v>66</v>
      </c>
      <c r="B110" s="1" t="str">
        <f>RIGHT(A110,2) &amp; "-" &amp; MID(A110,5,FIND("/",A110,5)-5)</f>
        <v>26-0039</v>
      </c>
      <c r="C110" s="2"/>
      <c r="D110" s="2"/>
      <c r="E110" s="2"/>
      <c r="F110" s="4">
        <v>46093</v>
      </c>
      <c r="G110" s="2"/>
      <c r="H110" s="2"/>
      <c r="I110" s="2"/>
      <c r="J110"/>
    </row>
    <row r="111" spans="1:10" x14ac:dyDescent="0.3">
      <c r="A111" s="1" t="s">
        <v>66</v>
      </c>
      <c r="B111" s="1" t="str">
        <f>RIGHT(A111,2) &amp; "-" &amp; MID(A111,5,FIND("/",A111,5)-5)</f>
        <v>26-0039</v>
      </c>
      <c r="C111" s="2"/>
      <c r="D111" s="2"/>
      <c r="E111" s="2"/>
      <c r="F111" s="4">
        <v>46098</v>
      </c>
      <c r="G111" s="2"/>
      <c r="H111" s="2"/>
      <c r="I111" s="2"/>
      <c r="J111"/>
    </row>
    <row r="112" spans="1:10" x14ac:dyDescent="0.3">
      <c r="A112" s="1" t="s">
        <v>66</v>
      </c>
      <c r="B112" s="1" t="str">
        <f>RIGHT(A112,2) &amp; "-" &amp; MID(A112,5,FIND("/",A112,5)-5)</f>
        <v>26-0039</v>
      </c>
      <c r="C112" s="2"/>
      <c r="D112" s="2"/>
      <c r="E112" s="2"/>
      <c r="F112" s="4" t="s">
        <v>67</v>
      </c>
      <c r="G112" s="2"/>
      <c r="H112" s="2"/>
      <c r="I112" s="2"/>
      <c r="J112"/>
    </row>
    <row r="113" spans="1:10" x14ac:dyDescent="0.3">
      <c r="A113" s="1" t="s">
        <v>69</v>
      </c>
      <c r="B113" s="1" t="str">
        <f>RIGHT(A113,2) &amp; "-" &amp; MID(A113,5,FIND("/",A113,5)-5)</f>
        <v>26-0040</v>
      </c>
      <c r="C113" s="2"/>
      <c r="D113" s="2"/>
      <c r="E113" s="4"/>
      <c r="F113" s="4">
        <v>46157</v>
      </c>
      <c r="G113" s="2"/>
      <c r="H113" s="2"/>
      <c r="I113" s="2"/>
      <c r="J113"/>
    </row>
    <row r="114" spans="1:10" x14ac:dyDescent="0.3">
      <c r="A114" s="1" t="s">
        <v>69</v>
      </c>
      <c r="B114" s="1" t="str">
        <f>RIGHT(A114,2) &amp; "-" &amp; MID(A114,5,FIND("/",A114,5)-5)</f>
        <v>26-0040</v>
      </c>
      <c r="C114" s="2"/>
      <c r="D114" s="2"/>
      <c r="E114" s="2"/>
      <c r="F114" s="4">
        <v>46161</v>
      </c>
      <c r="G114" s="2"/>
      <c r="H114" s="2"/>
      <c r="I114" s="2"/>
      <c r="J114"/>
    </row>
    <row r="115" spans="1:10" x14ac:dyDescent="0.3">
      <c r="A115" s="1" t="s">
        <v>70</v>
      </c>
      <c r="B115" s="1" t="str">
        <f>RIGHT(A115,2) &amp; "-" &amp; MID(A115,5,FIND("/",A115,5)-5)</f>
        <v>26-0043</v>
      </c>
      <c r="C115" s="2"/>
      <c r="D115" s="2"/>
      <c r="E115" s="2"/>
      <c r="F115" s="4">
        <v>46156</v>
      </c>
      <c r="G115" s="2"/>
      <c r="H115" s="2"/>
      <c r="I115" s="2"/>
      <c r="J115"/>
    </row>
    <row r="116" spans="1:10" x14ac:dyDescent="0.3">
      <c r="A116" s="1" t="s">
        <v>71</v>
      </c>
      <c r="B116" s="1" t="str">
        <f>RIGHT(A116,2) &amp; "-" &amp; MID(A116,5,FIND("/",A116,5)-5)</f>
        <v>26-0044</v>
      </c>
      <c r="C116" s="2"/>
      <c r="D116" s="2"/>
      <c r="E116" s="2"/>
      <c r="F116" s="4">
        <v>46156</v>
      </c>
      <c r="G116" s="2"/>
      <c r="H116" s="2"/>
      <c r="I116" s="2"/>
      <c r="J116"/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FDDE7-A677-4B64-8AC0-88094402727F}">
  <dimension ref="A1:D6"/>
  <sheetViews>
    <sheetView workbookViewId="0">
      <selection activeCell="D6" sqref="D6"/>
    </sheetView>
  </sheetViews>
  <sheetFormatPr defaultRowHeight="14.4" x14ac:dyDescent="0.3"/>
  <cols>
    <col min="1" max="1" width="37.21875" bestFit="1" customWidth="1"/>
    <col min="2" max="3" width="8.88671875" style="1"/>
  </cols>
  <sheetData>
    <row r="1" spans="1:4" x14ac:dyDescent="0.3">
      <c r="A1" t="s">
        <v>74</v>
      </c>
    </row>
    <row r="3" spans="1:4" x14ac:dyDescent="0.3">
      <c r="B3" s="1">
        <v>2025</v>
      </c>
      <c r="C3" s="1">
        <v>2026</v>
      </c>
    </row>
    <row r="4" spans="1:4" x14ac:dyDescent="0.3">
      <c r="A4" t="s">
        <v>75</v>
      </c>
      <c r="B4" s="1">
        <v>3</v>
      </c>
      <c r="C4" s="1">
        <v>3</v>
      </c>
    </row>
    <row r="5" spans="1:4" x14ac:dyDescent="0.3">
      <c r="A5" t="s">
        <v>76</v>
      </c>
      <c r="B5" s="1">
        <v>2</v>
      </c>
      <c r="C5" s="1">
        <v>3</v>
      </c>
    </row>
    <row r="6" spans="1:4" x14ac:dyDescent="0.3">
      <c r="A6" t="s">
        <v>77</v>
      </c>
      <c r="B6" s="1">
        <v>2</v>
      </c>
      <c r="C6" s="1" t="s">
        <v>78</v>
      </c>
      <c r="D6" t="s">
        <v>79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ASB Cases</vt:lpstr>
      <vt:lpstr>ASB Case Reviews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2026-07-21T10:57:06Z</dcterms:created>
  <dcterms:modified xsi:type="dcterms:W3CDTF">2026-07-21T10:57:51Z</dcterms:modified>
</cp:coreProperties>
</file>